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1獎勵特殊優秀人才彈性薪資\02獎勵特殊優秀人才彈性薪資107新制\114年度\02通知學院_第二梯次\"/>
    </mc:Choice>
  </mc:AlternateContent>
  <xr:revisionPtr revIDLastSave="0" documentId="8_{A2CEC830-226F-4032-9408-8AF84B876454}" xr6:coauthVersionLast="47" xr6:coauthVersionMax="47" xr10:uidLastSave="{00000000-0000-0000-0000-000000000000}"/>
  <bookViews>
    <workbookView xWindow="-120" yWindow="-120" windowWidth="29040" windowHeight="15720" activeTab="2" xr2:uid="{9ADB9CA7-C295-4351-8C31-78CE9779356A}"/>
  </bookViews>
  <sheets>
    <sheet name="N新聘" sheetId="6" r:id="rId1"/>
    <sheet name="申請教師名冊" sheetId="1" r:id="rId2"/>
    <sheet name="論文點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3" l="1"/>
  <c r="J3" i="3"/>
  <c r="C3" i="3" s="1"/>
  <c r="J4" i="3"/>
  <c r="J5" i="3"/>
  <c r="J6" i="3"/>
  <c r="J7" i="3"/>
  <c r="J8" i="3"/>
  <c r="J9" i="3"/>
  <c r="J10" i="3"/>
  <c r="J11" i="3"/>
  <c r="J12" i="3"/>
  <c r="J2" i="3"/>
</calcChain>
</file>

<file path=xl/sharedStrings.xml><?xml version="1.0" encoding="utf-8"?>
<sst xmlns="http://schemas.openxmlformats.org/spreadsheetml/2006/main" count="132" uniqueCount="107">
  <si>
    <t>W1</t>
    <phoneticPr fontId="1" type="noConversion"/>
  </si>
  <si>
    <t>W2</t>
  </si>
  <si>
    <t>W3</t>
  </si>
  <si>
    <t>W4</t>
  </si>
  <si>
    <t>DOI</t>
    <phoneticPr fontId="1" type="noConversion"/>
  </si>
  <si>
    <t>Y</t>
    <phoneticPr fontId="1" type="noConversion"/>
  </si>
  <si>
    <r>
      <rPr>
        <sz val="10"/>
        <color theme="1"/>
        <rFont val="新細明體"/>
        <family val="1"/>
        <charset val="136"/>
      </rPr>
      <t>論文編號</t>
    </r>
    <phoneticPr fontId="1" type="noConversion"/>
  </si>
  <si>
    <r>
      <rPr>
        <sz val="10"/>
        <color theme="1"/>
        <rFont val="新細明體"/>
        <family val="1"/>
        <charset val="136"/>
      </rPr>
      <t>合計</t>
    </r>
    <phoneticPr fontId="1" type="noConversion"/>
  </si>
  <si>
    <r>
      <rPr>
        <sz val="10"/>
        <color theme="1"/>
        <rFont val="新細明體"/>
        <family val="1"/>
        <charset val="136"/>
      </rPr>
      <t>備註</t>
    </r>
    <phoneticPr fontId="1" type="noConversion"/>
  </si>
  <si>
    <t>8/9-4-1
8/9-4-2</t>
    <phoneticPr fontId="1" type="noConversion"/>
  </si>
  <si>
    <r>
      <rPr>
        <sz val="10"/>
        <color theme="1"/>
        <rFont val="新細明體"/>
        <family val="1"/>
        <charset val="136"/>
      </rPr>
      <t>產學合作點數</t>
    </r>
    <phoneticPr fontId="1" type="noConversion"/>
  </si>
  <si>
    <r>
      <rPr>
        <sz val="10"/>
        <color theme="1"/>
        <rFont val="新細明體"/>
        <family val="1"/>
        <charset val="136"/>
      </rPr>
      <t>技轉金點數</t>
    </r>
    <phoneticPr fontId="1" type="noConversion"/>
  </si>
  <si>
    <r>
      <rPr>
        <sz val="10"/>
        <color theme="1"/>
        <rFont val="新細明體"/>
        <family val="1"/>
        <charset val="136"/>
      </rPr>
      <t>姓名</t>
    </r>
    <phoneticPr fontId="1" type="noConversion"/>
  </si>
  <si>
    <r>
      <rPr>
        <sz val="10"/>
        <color theme="1"/>
        <rFont val="新細明體"/>
        <family val="1"/>
        <charset val="136"/>
      </rPr>
      <t>學院</t>
    </r>
    <phoneticPr fontId="1" type="noConversion"/>
  </si>
  <si>
    <r>
      <rPr>
        <sz val="10"/>
        <color theme="1"/>
        <rFont val="新細明體"/>
        <family val="1"/>
        <charset val="136"/>
      </rPr>
      <t>系所</t>
    </r>
    <phoneticPr fontId="1" type="noConversion"/>
  </si>
  <si>
    <r>
      <rPr>
        <sz val="10"/>
        <color theme="1"/>
        <rFont val="新細明體"/>
        <family val="1"/>
        <charset val="136"/>
      </rPr>
      <t>職稱</t>
    </r>
    <phoneticPr fontId="1" type="noConversion"/>
  </si>
  <si>
    <r>
      <rPr>
        <sz val="10"/>
        <color theme="1"/>
        <rFont val="新細明體"/>
        <family val="1"/>
        <charset val="136"/>
      </rPr>
      <t>是否排序</t>
    </r>
    <phoneticPr fontId="1" type="noConversion"/>
  </si>
  <si>
    <r>
      <rPr>
        <sz val="10"/>
        <color theme="1"/>
        <rFont val="新細明體"/>
        <family val="1"/>
        <charset val="136"/>
      </rPr>
      <t>院排序</t>
    </r>
    <phoneticPr fontId="1" type="noConversion"/>
  </si>
  <si>
    <t>排序</t>
  </si>
  <si>
    <t>申請教師</t>
  </si>
  <si>
    <t>職稱</t>
  </si>
  <si>
    <t>學院</t>
  </si>
  <si>
    <t>系所</t>
  </si>
  <si>
    <t>起聘日</t>
  </si>
  <si>
    <t>範例</t>
    <phoneticPr fontId="1" type="noConversion"/>
  </si>
  <si>
    <t>AAA</t>
    <phoneticPr fontId="1" type="noConversion"/>
  </si>
  <si>
    <t>OO</t>
    <phoneticPr fontId="1" type="noConversion"/>
  </si>
  <si>
    <t>XX系</t>
    <phoneticPr fontId="1" type="noConversion"/>
  </si>
  <si>
    <t>N/A</t>
    <phoneticPr fontId="1" type="noConversion"/>
  </si>
  <si>
    <r>
      <rPr>
        <sz val="10"/>
        <color rgb="FF0000FF"/>
        <rFont val="新細明體"/>
        <family val="2"/>
        <charset val="136"/>
      </rPr>
      <t>研</t>
    </r>
    <phoneticPr fontId="1" type="noConversion"/>
  </si>
  <si>
    <r>
      <rPr>
        <sz val="10"/>
        <color rgb="FF0000FF"/>
        <rFont val="新細明體"/>
        <family val="1"/>
        <charset val="136"/>
      </rPr>
      <t>教授</t>
    </r>
    <phoneticPr fontId="1" type="noConversion"/>
  </si>
  <si>
    <t>BBB</t>
    <phoneticPr fontId="1" type="noConversion"/>
  </si>
  <si>
    <r>
      <t>OO</t>
    </r>
    <r>
      <rPr>
        <sz val="10"/>
        <color rgb="FF0000FF"/>
        <rFont val="新細明體"/>
        <family val="2"/>
        <charset val="136"/>
      </rPr>
      <t>系</t>
    </r>
    <phoneticPr fontId="1" type="noConversion"/>
  </si>
  <si>
    <t>CCC</t>
    <phoneticPr fontId="1" type="noConversion"/>
  </si>
  <si>
    <t>6-3
7-3</t>
    <phoneticPr fontId="1" type="noConversion"/>
  </si>
  <si>
    <t>N</t>
    <phoneticPr fontId="1" type="noConversion"/>
  </si>
  <si>
    <r>
      <rPr>
        <sz val="10"/>
        <color theme="1"/>
        <rFont val="新細明體"/>
        <family val="2"/>
        <charset val="136"/>
      </rPr>
      <t>申請項目</t>
    </r>
    <r>
      <rPr>
        <sz val="10"/>
        <color theme="1"/>
        <rFont val="Calibri"/>
        <family val="2"/>
      </rPr>
      <t xml:space="preserve">
(</t>
    </r>
    <r>
      <rPr>
        <sz val="10"/>
        <color theme="1"/>
        <rFont val="新細明體"/>
        <family val="2"/>
        <charset val="136"/>
      </rPr>
      <t>級別</t>
    </r>
    <r>
      <rPr>
        <sz val="10"/>
        <color theme="1"/>
        <rFont val="Calibri"/>
        <family val="2"/>
      </rPr>
      <t>-</t>
    </r>
    <r>
      <rPr>
        <sz val="10"/>
        <color theme="1"/>
        <rFont val="新細明體"/>
        <family val="2"/>
        <charset val="136"/>
      </rPr>
      <t>項目</t>
    </r>
    <r>
      <rPr>
        <sz val="10"/>
        <color theme="1"/>
        <rFont val="Calibri"/>
        <family val="2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</si>
  <si>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 xml:space="preserve">論文總計點數
</t>
    </r>
    <r>
      <rPr>
        <sz val="10"/>
        <color theme="1"/>
        <rFont val="Calibri"/>
        <family val="2"/>
      </rPr>
      <t>(a+b)</t>
    </r>
    <phoneticPr fontId="1" type="noConversion"/>
  </si>
  <si>
    <r>
      <rPr>
        <sz val="9"/>
        <color rgb="FF0000FF"/>
        <rFont val="細明體"/>
        <family val="2"/>
        <charset val="136"/>
      </rPr>
      <t>近五年以本校名義所獲得之產學合作計畫累計總金額超過</t>
    </r>
    <r>
      <rPr>
        <sz val="9"/>
        <color rgb="FF0000FF"/>
        <rFont val="Calibri"/>
        <family val="2"/>
      </rPr>
      <t>1000</t>
    </r>
    <r>
      <rPr>
        <sz val="9"/>
        <color rgb="FF0000FF"/>
        <rFont val="細明體"/>
        <family val="2"/>
        <charset val="136"/>
      </rPr>
      <t>萬元</t>
    </r>
    <r>
      <rPr>
        <sz val="9"/>
        <color rgb="FF0000FF"/>
        <rFont val="Calibri"/>
        <family val="2"/>
      </rPr>
      <t>(</t>
    </r>
    <r>
      <rPr>
        <sz val="9"/>
        <color rgb="FF0000FF"/>
        <rFont val="細明體"/>
        <family val="2"/>
        <charset val="136"/>
      </rPr>
      <t>績效點數</t>
    </r>
    <r>
      <rPr>
        <sz val="9"/>
        <color rgb="FF0000FF"/>
        <rFont val="Calibri"/>
        <family val="2"/>
      </rPr>
      <t>200</t>
    </r>
    <r>
      <rPr>
        <sz val="9"/>
        <color rgb="FF0000FF"/>
        <rFont val="細明體"/>
        <family val="2"/>
        <charset val="136"/>
      </rPr>
      <t>點</t>
    </r>
    <r>
      <rPr>
        <sz val="9"/>
        <color rgb="FF0000FF"/>
        <rFont val="Calibri"/>
        <family val="2"/>
      </rPr>
      <t>)</t>
    </r>
    <r>
      <rPr>
        <sz val="9"/>
        <color rgb="FF0000FF"/>
        <rFont val="細明體"/>
        <family val="2"/>
        <charset val="136"/>
      </rPr>
      <t>且管理費納入校務基金超過</t>
    </r>
    <r>
      <rPr>
        <sz val="9"/>
        <color rgb="FF0000FF"/>
        <rFont val="Calibri"/>
        <family val="2"/>
      </rPr>
      <t>150</t>
    </r>
    <r>
      <rPr>
        <sz val="9"/>
        <color rgb="FF0000FF"/>
        <rFont val="細明體"/>
        <family val="2"/>
        <charset val="136"/>
      </rPr>
      <t>萬元者</t>
    </r>
    <phoneticPr fontId="1" type="noConversion"/>
  </si>
  <si>
    <r>
      <rPr>
        <sz val="10"/>
        <color theme="1"/>
        <rFont val="細明體"/>
        <family val="2"/>
        <charset val="136"/>
      </rPr>
      <t>序號</t>
    </r>
    <phoneticPr fontId="1" type="noConversion"/>
  </si>
  <si>
    <r>
      <rPr>
        <sz val="10"/>
        <color theme="1"/>
        <rFont val="細明體"/>
        <family val="2"/>
        <charset val="136"/>
      </rPr>
      <t>申請
類別</t>
    </r>
    <phoneticPr fontId="1" type="noConversion"/>
  </si>
  <si>
    <r>
      <rPr>
        <sz val="9"/>
        <color theme="1"/>
        <rFont val="新細明體"/>
        <family val="2"/>
        <charset val="136"/>
      </rPr>
      <t>前一年是否執行國科會計畫</t>
    </r>
    <phoneticPr fontId="1" type="noConversion"/>
  </si>
  <si>
    <r>
      <rPr>
        <sz val="10"/>
        <color theme="1"/>
        <rFont val="新細明體"/>
        <family val="2"/>
        <charset val="136"/>
      </rPr>
      <t>國科會計畫點數</t>
    </r>
    <phoneticPr fontId="1" type="noConversion"/>
  </si>
  <si>
    <r>
      <rPr>
        <sz val="10"/>
        <color rgb="FF0000FF"/>
        <rFont val="新細明體"/>
        <family val="2"/>
        <charset val="136"/>
      </rPr>
      <t>範例</t>
    </r>
    <phoneticPr fontId="1" type="noConversion"/>
  </si>
  <si>
    <r>
      <rPr>
        <sz val="10"/>
        <color rgb="FF0000FF"/>
        <rFont val="細明體"/>
        <family val="2"/>
        <charset val="136"/>
      </rPr>
      <t>免排</t>
    </r>
    <phoneticPr fontId="1" type="noConversion"/>
  </si>
  <si>
    <r>
      <rPr>
        <sz val="10"/>
        <color rgb="FF0000FF"/>
        <rFont val="細明體"/>
        <family val="2"/>
        <charset val="136"/>
      </rPr>
      <t>副教授</t>
    </r>
    <phoneticPr fontId="1" type="noConversion"/>
  </si>
  <si>
    <r>
      <rPr>
        <sz val="10"/>
        <color theme="1"/>
        <rFont val="新細明體"/>
        <family val="1"/>
        <charset val="136"/>
      </rPr>
      <t xml:space="preserve">額外項目
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加給</t>
    </r>
    <r>
      <rPr>
        <sz val="10"/>
        <color theme="1"/>
        <rFont val="Calibri"/>
        <family val="2"/>
      </rPr>
      <t>)</t>
    </r>
    <phoneticPr fontId="1" type="noConversion"/>
  </si>
  <si>
    <r>
      <rPr>
        <sz val="10"/>
        <color theme="1"/>
        <rFont val="新細明體"/>
        <family val="1"/>
        <charset val="136"/>
      </rPr>
      <t>管理費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1"/>
        <charset val="136"/>
      </rPr>
      <t>萬元</t>
    </r>
    <r>
      <rPr>
        <sz val="10"/>
        <color theme="1"/>
        <rFont val="Calibri"/>
        <family val="2"/>
      </rPr>
      <t xml:space="preserve">)
</t>
    </r>
    <r>
      <rPr>
        <sz val="10"/>
        <color theme="1"/>
        <rFont val="新細明體"/>
        <family val="1"/>
        <charset val="136"/>
      </rPr>
      <t>產</t>
    </r>
    <r>
      <rPr>
        <sz val="10"/>
        <color theme="1"/>
        <rFont val="Calibri"/>
        <family val="2"/>
      </rPr>
      <t xml:space="preserve">      |       </t>
    </r>
    <r>
      <rPr>
        <sz val="10"/>
        <color theme="1"/>
        <rFont val="新細明體"/>
        <family val="1"/>
        <charset val="136"/>
      </rPr>
      <t>技</t>
    </r>
    <phoneticPr fontId="1" type="noConversion"/>
  </si>
  <si>
    <r>
      <t xml:space="preserve">8/9-4-1
</t>
    </r>
    <r>
      <rPr>
        <sz val="10"/>
        <color theme="9" tint="-0.499984740745262"/>
        <rFont val="Calibri"/>
        <family val="2"/>
      </rPr>
      <t>8/9-4-3</t>
    </r>
    <phoneticPr fontId="1" type="noConversion"/>
  </si>
  <si>
    <r>
      <rPr>
        <sz val="10"/>
        <color rgb="FF0000FF"/>
        <rFont val="新細明體"/>
        <family val="2"/>
        <charset val="136"/>
      </rPr>
      <t>研</t>
    </r>
    <r>
      <rPr>
        <sz val="10"/>
        <color rgb="FF0000FF"/>
        <rFont val="Calibri"/>
        <family val="2"/>
      </rPr>
      <t>/</t>
    </r>
    <r>
      <rPr>
        <sz val="10"/>
        <color theme="9" tint="-0.499984740745262"/>
        <rFont val="細明體"/>
        <family val="3"/>
        <charset val="136"/>
      </rPr>
      <t>產</t>
    </r>
    <phoneticPr fontId="1" type="noConversion"/>
  </si>
  <si>
    <r>
      <t>180</t>
    </r>
    <r>
      <rPr>
        <sz val="10"/>
        <color theme="9" tint="-0.499984740745262"/>
        <rFont val="細明體"/>
        <family val="2"/>
        <charset val="136"/>
      </rPr>
      <t>萬元</t>
    </r>
    <phoneticPr fontId="1" type="noConversion"/>
  </si>
  <si>
    <t>請依提交申請表內容填寫</t>
    <phoneticPr fontId="1" type="noConversion"/>
  </si>
  <si>
    <t>A2222</t>
    <phoneticPr fontId="1" type="noConversion"/>
  </si>
  <si>
    <t>A2223</t>
  </si>
  <si>
    <t>A2224</t>
  </si>
  <si>
    <t>A2225</t>
  </si>
  <si>
    <t>A2226</t>
  </si>
  <si>
    <t>A2227</t>
  </si>
  <si>
    <t>A2228</t>
  </si>
  <si>
    <t>A2229</t>
  </si>
  <si>
    <t>首次申請-X人</t>
    <phoneticPr fontId="1" type="noConversion"/>
  </si>
  <si>
    <t>續撥第二年(至少發表一篇Scopus國際期刊論文，含研討會論文) -X人</t>
    <phoneticPr fontId="1" type="noConversion"/>
  </si>
  <si>
    <t>續撥第三年(至少發表一篇Scopus國際期刊論文) -X人</t>
    <phoneticPr fontId="1" type="noConversion"/>
  </si>
  <si>
    <t>計畫名稱
編號</t>
    <phoneticPr fontId="1" type="noConversion"/>
  </si>
  <si>
    <t>N1</t>
    <phoneticPr fontId="1" type="noConversion"/>
  </si>
  <si>
    <t>助理教授</t>
    <phoneticPr fontId="1" type="noConversion"/>
  </si>
  <si>
    <t>1年</t>
    <phoneticPr fontId="1" type="noConversion"/>
  </si>
  <si>
    <t>前一年內是否執行國科會計畫</t>
    <phoneticPr fontId="1" type="noConversion"/>
  </si>
  <si>
    <t>國立OO大學XX系博士畢107.8
1.OO公司XXX研究人員…</t>
    <phoneticPr fontId="1" type="noConversion"/>
  </si>
  <si>
    <t>N2</t>
    <phoneticPr fontId="1" type="noConversion"/>
  </si>
  <si>
    <t>2年</t>
    <phoneticPr fontId="1" type="noConversion"/>
  </si>
  <si>
    <t>受本校延攬前重要經歷</t>
    <phoneticPr fontId="1" type="noConversion"/>
  </si>
  <si>
    <t>1.OOO大學博士後研究人員</t>
    <phoneticPr fontId="1" type="noConversion"/>
  </si>
  <si>
    <t>適用獎勵</t>
    <phoneticPr fontId="1" type="noConversion"/>
  </si>
  <si>
    <r>
      <t>非曾任或非現任</t>
    </r>
    <r>
      <rPr>
        <sz val="10"/>
        <color rgb="FFC00000"/>
        <rFont val="微軟正黑體"/>
        <family val="2"/>
        <charset val="136"/>
      </rPr>
      <t>國內學術研究機構</t>
    </r>
    <r>
      <rPr>
        <sz val="10"/>
        <color rgb="FF0000FF"/>
        <rFont val="微軟正黑體"/>
        <family val="2"/>
        <charset val="136"/>
      </rPr>
      <t>編制內之專任教學、研究人員</t>
    </r>
    <phoneticPr fontId="1" type="noConversion"/>
  </si>
  <si>
    <t>註：有關於國內學術研究機構定義，國科會表示如有從事研究工作之單位，不論是否領取補助皆屬之
煩請各單位查核時務必確認此項</t>
    <phoneticPr fontId="1" type="noConversion"/>
  </si>
  <si>
    <t>第一年定期考評：
1.發表3篇國際研討會論文</t>
    <phoneticPr fontId="1" type="noConversion"/>
  </si>
  <si>
    <t>新聘
首次申請</t>
    <phoneticPr fontId="1" type="noConversion"/>
  </si>
  <si>
    <t>新聘
續撥第二年</t>
    <phoneticPr fontId="1" type="noConversion"/>
  </si>
  <si>
    <t>DDD</t>
    <phoneticPr fontId="1" type="noConversion"/>
  </si>
  <si>
    <t>研</t>
    <phoneticPr fontId="1" type="noConversion"/>
  </si>
  <si>
    <r>
      <t>OO</t>
    </r>
    <r>
      <rPr>
        <sz val="10"/>
        <color rgb="FF0000FF"/>
        <rFont val="細明體"/>
        <family val="2"/>
        <charset val="136"/>
      </rPr>
      <t>系</t>
    </r>
    <phoneticPr fontId="1" type="noConversion"/>
  </si>
  <si>
    <t>副教授</t>
    <phoneticPr fontId="1" type="noConversion"/>
  </si>
  <si>
    <t>8/9-4-1</t>
    <phoneticPr fontId="1" type="noConversion"/>
  </si>
  <si>
    <t>7-3</t>
    <phoneticPr fontId="1" type="noConversion"/>
  </si>
  <si>
    <r>
      <rPr>
        <sz val="9"/>
        <color rgb="FF0000FF"/>
        <rFont val="細明體"/>
        <family val="2"/>
        <charset val="136"/>
      </rPr>
      <t>前一年度以本校名義發表之論文點數達</t>
    </r>
    <r>
      <rPr>
        <sz val="9"/>
        <color rgb="FFFF0000"/>
        <rFont val="Calibri"/>
        <family val="2"/>
      </rPr>
      <t>140</t>
    </r>
    <r>
      <rPr>
        <sz val="9"/>
        <color rgb="FFFF0000"/>
        <rFont val="細明體"/>
        <family val="2"/>
        <charset val="136"/>
      </rPr>
      <t>點以上</t>
    </r>
    <r>
      <rPr>
        <sz val="9"/>
        <color rgb="FF0000FF"/>
        <rFont val="Calibri"/>
        <family val="2"/>
      </rPr>
      <t>(</t>
    </r>
    <r>
      <rPr>
        <sz val="9"/>
        <color rgb="FF0000FF"/>
        <rFont val="細明體"/>
        <family val="2"/>
        <charset val="136"/>
      </rPr>
      <t>不含研討會論文</t>
    </r>
    <r>
      <rPr>
        <sz val="9"/>
        <color rgb="FF0000FF"/>
        <rFont val="Calibri"/>
        <family val="2"/>
      </rPr>
      <t>)</t>
    </r>
    <phoneticPr fontId="1" type="noConversion"/>
  </si>
  <si>
    <r>
      <rPr>
        <sz val="9"/>
        <color rgb="FF0000FF"/>
        <rFont val="新細明體"/>
        <family val="2"/>
        <charset val="136"/>
      </rPr>
      <t>前一年度以本校名義發表之論文點數達</t>
    </r>
    <r>
      <rPr>
        <sz val="9"/>
        <color rgb="FFFF0000"/>
        <rFont val="Calibri"/>
        <family val="2"/>
      </rPr>
      <t>80</t>
    </r>
    <r>
      <rPr>
        <sz val="9"/>
        <color rgb="FFFF0000"/>
        <rFont val="新細明體"/>
        <family val="2"/>
        <charset val="136"/>
      </rPr>
      <t>點以上</t>
    </r>
    <r>
      <rPr>
        <sz val="9"/>
        <color rgb="FF0000FF"/>
        <rFont val="Calibri"/>
        <family val="2"/>
      </rPr>
      <t>(</t>
    </r>
    <r>
      <rPr>
        <sz val="9"/>
        <color rgb="FF0000FF"/>
        <rFont val="新細明體"/>
        <family val="2"/>
        <charset val="136"/>
      </rPr>
      <t>不含研討會論文</t>
    </r>
    <r>
      <rPr>
        <sz val="9"/>
        <color rgb="FF0000FF"/>
        <rFont val="Calibri"/>
        <family val="2"/>
      </rPr>
      <t>)</t>
    </r>
    <phoneticPr fontId="1" type="noConversion"/>
  </si>
  <si>
    <t>https:.2021.162268</t>
    <phoneticPr fontId="1" type="noConversion"/>
  </si>
  <si>
    <t>https://doi.org/10.o.133722</t>
    <phoneticPr fontId="1" type="noConversion"/>
  </si>
  <si>
    <t>XXXXX porous neodymium molybdate nano… of organophosphorus pesticide in food samples</t>
    <phoneticPr fontId="1" type="noConversion"/>
  </si>
  <si>
    <t>Robust fabrication of XXXXXXX advanced ... application</t>
    <phoneticPr fontId="1" type="noConversion"/>
  </si>
  <si>
    <r>
      <rPr>
        <sz val="10"/>
        <color rgb="FF0000FF"/>
        <rFont val="新細明體"/>
        <family val="2"/>
        <charset val="136"/>
      </rPr>
      <t>共同作者</t>
    </r>
    <r>
      <rPr>
        <sz val="10"/>
        <color rgb="FF0000FF"/>
        <rFont val="Calibri"/>
        <family val="2"/>
      </rPr>
      <t>: XXX</t>
    </r>
    <phoneticPr fontId="1" type="noConversion"/>
  </si>
  <si>
    <t>XXXXXXXXXXX
112-721-H-033</t>
    <phoneticPr fontId="1" type="noConversion"/>
  </si>
  <si>
    <t>W5</t>
  </si>
  <si>
    <t>張三</t>
    <phoneticPr fontId="1" type="noConversion"/>
  </si>
  <si>
    <t>李四</t>
    <phoneticPr fontId="1" type="noConversion"/>
  </si>
  <si>
    <t xml:space="preserve">Robust fabrication of XXXXXXX advanced ... </t>
    <phoneticPr fontId="1" type="noConversion"/>
  </si>
  <si>
    <r>
      <t>Title(</t>
    </r>
    <r>
      <rPr>
        <sz val="10"/>
        <color theme="1"/>
        <rFont val="細明體"/>
        <family val="2"/>
        <charset val="136"/>
      </rPr>
      <t>請填寫完整論文名稱)</t>
    </r>
    <phoneticPr fontId="1" type="noConversion"/>
  </si>
  <si>
    <r>
      <rPr>
        <sz val="10"/>
        <color theme="1"/>
        <rFont val="新細明體"/>
        <family val="1"/>
        <charset val="136"/>
      </rPr>
      <t>教師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2"/>
        <charset val="136"/>
      </rPr>
      <t>請以</t>
    </r>
    <r>
      <rPr>
        <sz val="10"/>
        <color rgb="FFFF0000"/>
        <rFont val="新細明體"/>
        <family val="1"/>
        <charset val="136"/>
      </rPr>
      <t>中文</t>
    </r>
    <r>
      <rPr>
        <sz val="10"/>
        <color theme="1"/>
        <rFont val="新細明體"/>
        <family val="2"/>
        <charset val="136"/>
      </rPr>
      <t>填載</t>
    </r>
    <r>
      <rPr>
        <sz val="10"/>
        <color theme="1"/>
        <rFont val="Calibri"/>
        <family val="2"/>
      </rPr>
      <t>)</t>
    </r>
    <phoneticPr fontId="1" type="noConversion"/>
  </si>
  <si>
    <r>
      <t>備註(</t>
    </r>
    <r>
      <rPr>
        <sz val="10"/>
        <color rgb="FFFF0000"/>
        <rFont val="新細明體"/>
        <family val="1"/>
        <charset val="136"/>
      </rPr>
      <t>共同作者請載明此篇論文中其他本校之老師，並檢附其授權同意書，共同作者非本校老師者無需填列</t>
    </r>
    <r>
      <rPr>
        <sz val="10"/>
        <color theme="1"/>
        <rFont val="新細明體"/>
        <family val="1"/>
        <charset val="136"/>
      </rPr>
      <t>)</t>
    </r>
    <phoneticPr fontId="1" type="noConversion"/>
  </si>
  <si>
    <r>
      <t>114年度國科會獎勵</t>
    </r>
    <r>
      <rPr>
        <sz val="11"/>
        <color rgb="FFFF0000"/>
        <rFont val="微軟正黑體"/>
        <family val="2"/>
        <charset val="136"/>
      </rPr>
      <t>新聘</t>
    </r>
    <r>
      <rPr>
        <sz val="11"/>
        <color theme="1"/>
        <rFont val="微軟正黑體"/>
        <family val="2"/>
        <charset val="136"/>
      </rPr>
      <t>特殊優秀研究人才排序試算</t>
    </r>
    <phoneticPr fontId="1" type="noConversion"/>
  </si>
  <si>
    <t>年資計至
114.8.1止</t>
    <phoneticPr fontId="1" type="noConversion"/>
  </si>
  <si>
    <t>XXXXXXXXXXX
113-541-H-021</t>
    <phoneticPr fontId="1" type="noConversion"/>
  </si>
  <si>
    <r>
      <t xml:space="preserve">執行期間
</t>
    </r>
    <r>
      <rPr>
        <sz val="9"/>
        <color theme="1"/>
        <rFont val="微軟正黑體"/>
        <family val="2"/>
        <charset val="136"/>
      </rPr>
      <t>(須於113.8-114.7之間)</t>
    </r>
    <phoneticPr fontId="1" type="noConversion"/>
  </si>
  <si>
    <t>113.8-114.7</t>
    <phoneticPr fontId="1" type="noConversion"/>
  </si>
  <si>
    <t>112.8-114.7</t>
    <phoneticPr fontId="1" type="noConversion"/>
  </si>
  <si>
    <t>資格審查說明
(定期考評: 113.8-114.7)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</si>
</sst>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sz val="10"/>
      <color theme="1"/>
      <name val="新細明體"/>
      <family val="2"/>
      <charset val="136"/>
    </font>
    <font>
      <sz val="11"/>
      <color theme="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theme="0"/>
      <name val="微軟正黑體"/>
      <family val="2"/>
      <charset val="136"/>
    </font>
    <font>
      <sz val="10"/>
      <color indexed="8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微軟正黑體"/>
      <family val="2"/>
      <charset val="136"/>
    </font>
    <font>
      <sz val="11"/>
      <color indexed="8"/>
      <name val="微軟正黑體"/>
      <family val="2"/>
      <charset val="136"/>
    </font>
    <font>
      <sz val="9"/>
      <color rgb="FFFF0000"/>
      <name val="微軟正黑體"/>
      <family val="2"/>
      <charset val="136"/>
    </font>
    <font>
      <sz val="10"/>
      <color theme="1"/>
      <name val="細明體"/>
      <family val="2"/>
      <charset val="136"/>
    </font>
    <font>
      <sz val="10"/>
      <color rgb="FF0000FF"/>
      <name val="新細明體"/>
      <family val="2"/>
      <charset val="136"/>
    </font>
    <font>
      <sz val="10"/>
      <color rgb="FF0000FF"/>
      <name val="Calibri"/>
      <family val="2"/>
    </font>
    <font>
      <sz val="10"/>
      <color rgb="FF0000FF"/>
      <name val="新細明體"/>
      <family val="1"/>
      <charset val="136"/>
    </font>
    <font>
      <sz val="10"/>
      <color rgb="FF0000FF"/>
      <name val="Calibri"/>
      <family val="2"/>
      <charset val="136"/>
    </font>
    <font>
      <sz val="10"/>
      <color rgb="FF0000FF"/>
      <name val="細明體"/>
      <family val="2"/>
      <charset val="136"/>
    </font>
    <font>
      <sz val="9"/>
      <color rgb="FF0000FF"/>
      <name val="細明體"/>
      <family val="2"/>
      <charset val="136"/>
    </font>
    <font>
      <sz val="9"/>
      <color rgb="FF0000FF"/>
      <name val="Calibri"/>
      <family val="2"/>
    </font>
    <font>
      <sz val="9"/>
      <color theme="1"/>
      <name val="Calibri"/>
      <family val="2"/>
    </font>
    <font>
      <sz val="9"/>
      <color theme="1"/>
      <name val="新細明體"/>
      <family val="2"/>
      <charset val="136"/>
    </font>
    <font>
      <sz val="10"/>
      <color theme="9" tint="-0.499984740745262"/>
      <name val="Calibri"/>
      <family val="2"/>
    </font>
    <font>
      <sz val="10"/>
      <color theme="9" tint="-0.499984740745262"/>
      <name val="細明體"/>
      <family val="3"/>
      <charset val="136"/>
    </font>
    <font>
      <sz val="10"/>
      <color theme="9" tint="-0.499984740745262"/>
      <name val="細明體"/>
      <family val="2"/>
      <charset val="136"/>
    </font>
    <font>
      <sz val="9"/>
      <color theme="1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9"/>
      <color rgb="FF0000FF"/>
      <name val="微軟正黑體"/>
      <family val="2"/>
      <charset val="136"/>
    </font>
    <font>
      <sz val="10"/>
      <color rgb="FFC00000"/>
      <name val="微軟正黑體"/>
      <family val="2"/>
      <charset val="136"/>
    </font>
    <font>
      <sz val="9"/>
      <color rgb="FFC00000"/>
      <name val="微軟正黑體"/>
      <family val="2"/>
      <charset val="136"/>
    </font>
    <font>
      <sz val="9"/>
      <color rgb="FF0000FF"/>
      <name val="新細明體"/>
      <family val="2"/>
      <charset val="136"/>
    </font>
    <font>
      <sz val="9"/>
      <color rgb="FF0000FF"/>
      <name val="Calibri"/>
      <family val="2"/>
      <charset val="136"/>
    </font>
    <font>
      <sz val="9"/>
      <color rgb="FFFF0000"/>
      <name val="Calibri"/>
      <family val="2"/>
    </font>
    <font>
      <sz val="9"/>
      <color rgb="FFFF0000"/>
      <name val="細明體"/>
      <family val="2"/>
      <charset val="136"/>
    </font>
    <font>
      <sz val="9"/>
      <color rgb="FFFF0000"/>
      <name val="新細明體"/>
      <family val="2"/>
      <charset val="136"/>
    </font>
    <font>
      <b/>
      <sz val="12"/>
      <color rgb="FFC00000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sz val="10"/>
      <color theme="1"/>
      <name val="Calibri"/>
      <family val="1"/>
      <charset val="136"/>
    </font>
    <font>
      <sz val="10"/>
      <color rgb="FFFF000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9" fillId="0" borderId="2" xfId="0" applyFont="1" applyBorder="1">
      <alignment vertical="center"/>
    </xf>
    <xf numFmtId="0" fontId="25" fillId="0" borderId="5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5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0" borderId="9" xfId="0" applyFont="1" applyBorder="1">
      <alignment vertical="center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vertical="center" wrapText="1"/>
    </xf>
    <xf numFmtId="0" fontId="34" fillId="0" borderId="8" xfId="0" applyFont="1" applyFill="1" applyBorder="1" applyAlignment="1">
      <alignment vertical="center" wrapText="1"/>
    </xf>
    <xf numFmtId="0" fontId="40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6" fillId="0" borderId="3" xfId="0" applyFont="1" applyFill="1" applyBorder="1">
      <alignment vertical="center"/>
    </xf>
    <xf numFmtId="0" fontId="25" fillId="0" borderId="3" xfId="0" applyFont="1" applyBorder="1" applyAlignment="1">
      <alignment vertical="center" wrapText="1"/>
    </xf>
    <xf numFmtId="49" fontId="19" fillId="0" borderId="16" xfId="0" applyNumberFormat="1" applyFont="1" applyBorder="1" applyAlignment="1">
      <alignment horizontal="center" vertical="center" wrapText="1"/>
    </xf>
    <xf numFmtId="0" fontId="19" fillId="0" borderId="16" xfId="0" applyFont="1" applyFill="1" applyBorder="1">
      <alignment vertical="center"/>
    </xf>
    <xf numFmtId="0" fontId="36" fillId="0" borderId="17" xfId="0" applyFont="1" applyBorder="1" applyAlignment="1">
      <alignment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9" xfId="0" applyFont="1" applyFill="1" applyBorder="1">
      <alignment vertical="center"/>
    </xf>
    <xf numFmtId="0" fontId="24" fillId="0" borderId="20" xfId="0" applyFont="1" applyBorder="1" applyAlignment="1">
      <alignment vertical="center" wrapText="1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19" fillId="0" borderId="22" xfId="0" applyFont="1" applyBorder="1">
      <alignment vertical="center"/>
    </xf>
    <xf numFmtId="0" fontId="19" fillId="0" borderId="22" xfId="0" applyFont="1" applyFill="1" applyBorder="1">
      <alignment vertical="center"/>
    </xf>
    <xf numFmtId="0" fontId="19" fillId="0" borderId="22" xfId="0" applyFont="1" applyFill="1" applyBorder="1" applyAlignment="1">
      <alignment vertical="center"/>
    </xf>
    <xf numFmtId="0" fontId="24" fillId="0" borderId="2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>
      <alignment vertical="center"/>
    </xf>
    <xf numFmtId="0" fontId="6" fillId="0" borderId="14" xfId="0" applyFont="1" applyFill="1" applyBorder="1">
      <alignment vertical="center"/>
    </xf>
    <xf numFmtId="0" fontId="6" fillId="0" borderId="14" xfId="0" applyFont="1" applyFill="1" applyBorder="1" applyAlignment="1">
      <alignment vertical="center"/>
    </xf>
    <xf numFmtId="0" fontId="25" fillId="0" borderId="14" xfId="0" applyFont="1" applyBorder="1" applyAlignment="1">
      <alignment vertical="center" wrapText="1"/>
    </xf>
    <xf numFmtId="0" fontId="21" fillId="0" borderId="22" xfId="0" applyFont="1" applyBorder="1" applyAlignment="1">
      <alignment horizontal="center" vertical="center"/>
    </xf>
    <xf numFmtId="0" fontId="27" fillId="0" borderId="22" xfId="0" applyFont="1" applyFill="1" applyBorder="1">
      <alignment vertical="center"/>
    </xf>
    <xf numFmtId="0" fontId="27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/>
    </xf>
    <xf numFmtId="0" fontId="25" fillId="5" borderId="13" xfId="0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0" fontId="36" fillId="0" borderId="2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9" fillId="0" borderId="0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21" fillId="0" borderId="0" xfId="0" applyFont="1">
      <alignment vertical="center"/>
    </xf>
    <xf numFmtId="0" fontId="41" fillId="0" borderId="0" xfId="1" applyAlignment="1">
      <alignment vertical="center" wrapText="1"/>
    </xf>
    <xf numFmtId="0" fontId="42" fillId="2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6" borderId="11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8" xfId="0" applyFont="1" applyFill="1" applyBorder="1" applyAlignment="1">
      <alignment horizontal="left" vertical="center"/>
    </xf>
    <xf numFmtId="0" fontId="11" fillId="6" borderId="0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6" xfId="0" applyFont="1" applyFill="1" applyBorder="1" applyAlignment="1">
      <alignment horizontal="right" vertical="center"/>
    </xf>
    <xf numFmtId="0" fontId="19" fillId="0" borderId="19" xfId="0" applyFont="1" applyFill="1" applyBorder="1" applyAlignment="1">
      <alignment horizontal="right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24" xfId="0" applyFont="1" applyBorder="1">
      <alignment vertical="center"/>
    </xf>
    <xf numFmtId="0" fontId="19" fillId="0" borderId="10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vertical="center" wrapText="1"/>
    </xf>
  </cellXfs>
  <cellStyles count="2">
    <cellStyle name="一般" xfId="0" builtinId="0"/>
    <cellStyle name="超連結" xfId="1" builtinId="8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E3F27-2DAD-49DA-A56C-6BFCEAB99067}">
  <sheetPr>
    <pageSetUpPr fitToPage="1"/>
  </sheetPr>
  <dimension ref="A1:N19"/>
  <sheetViews>
    <sheetView workbookViewId="0">
      <selection activeCell="D31" sqref="D31"/>
    </sheetView>
  </sheetViews>
  <sheetFormatPr defaultRowHeight="16.5" x14ac:dyDescent="0.25"/>
  <cols>
    <col min="1" max="1" width="5" customWidth="1"/>
    <col min="2" max="2" width="6.875" customWidth="1"/>
    <col min="4" max="5" width="6.625" customWidth="1"/>
    <col min="6" max="6" width="7.375" customWidth="1"/>
    <col min="7" max="7" width="9.5" customWidth="1"/>
    <col min="8" max="8" width="14.5" customWidth="1"/>
    <col min="9" max="9" width="23.375" customWidth="1"/>
    <col min="10" max="10" width="16.75" customWidth="1"/>
    <col min="11" max="11" width="30" customWidth="1"/>
    <col min="12" max="12" width="19.625" customWidth="1"/>
    <col min="13" max="13" width="14.75" customWidth="1"/>
    <col min="14" max="14" width="24.375" customWidth="1"/>
  </cols>
  <sheetData>
    <row r="1" spans="1:14" x14ac:dyDescent="0.25">
      <c r="A1" s="84" t="s">
        <v>100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4" ht="27" x14ac:dyDescent="0.25">
      <c r="A2" s="9" t="s">
        <v>18</v>
      </c>
      <c r="B2" s="9" t="s">
        <v>19</v>
      </c>
      <c r="C2" s="9" t="s">
        <v>20</v>
      </c>
      <c r="D2" s="9" t="s">
        <v>21</v>
      </c>
      <c r="E2" s="10" t="s">
        <v>22</v>
      </c>
      <c r="F2" s="9" t="s">
        <v>23</v>
      </c>
      <c r="G2" s="10" t="s">
        <v>101</v>
      </c>
      <c r="H2" s="10" t="s">
        <v>67</v>
      </c>
      <c r="I2" s="10" t="s">
        <v>63</v>
      </c>
      <c r="J2" s="10" t="s">
        <v>103</v>
      </c>
      <c r="K2" s="9" t="s">
        <v>71</v>
      </c>
      <c r="L2" s="10" t="s">
        <v>106</v>
      </c>
      <c r="M2" s="10" t="s">
        <v>73</v>
      </c>
    </row>
    <row r="3" spans="1:14" x14ac:dyDescent="0.25">
      <c r="A3" s="85" t="s">
        <v>60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pans="1:14" ht="51" x14ac:dyDescent="0.25">
      <c r="A4" s="35" t="s">
        <v>24</v>
      </c>
      <c r="B4" s="36" t="s">
        <v>64</v>
      </c>
      <c r="C4" s="36" t="s">
        <v>65</v>
      </c>
      <c r="D4" s="36" t="s">
        <v>26</v>
      </c>
      <c r="E4" s="35" t="s">
        <v>27</v>
      </c>
      <c r="F4" s="36">
        <v>113.8</v>
      </c>
      <c r="G4" s="36" t="s">
        <v>66</v>
      </c>
      <c r="H4" s="36" t="s">
        <v>5</v>
      </c>
      <c r="I4" s="37" t="s">
        <v>102</v>
      </c>
      <c r="J4" s="38" t="s">
        <v>104</v>
      </c>
      <c r="K4" s="39" t="s">
        <v>68</v>
      </c>
      <c r="L4" s="39" t="s">
        <v>74</v>
      </c>
      <c r="M4" s="39" t="s">
        <v>77</v>
      </c>
      <c r="N4" s="40" t="s">
        <v>75</v>
      </c>
    </row>
    <row r="5" spans="1:14" x14ac:dyDescent="0.25">
      <c r="A5" s="10"/>
      <c r="B5" s="9"/>
      <c r="C5" s="11"/>
      <c r="D5" s="9"/>
      <c r="E5" s="10"/>
      <c r="F5" s="9"/>
      <c r="G5" s="12"/>
      <c r="H5" s="12"/>
      <c r="I5" s="13"/>
      <c r="J5" s="14"/>
      <c r="K5" s="15"/>
      <c r="L5" s="15"/>
      <c r="M5" s="15"/>
    </row>
    <row r="6" spans="1:14" x14ac:dyDescent="0.25">
      <c r="A6" s="10"/>
      <c r="B6" s="9"/>
      <c r="C6" s="11"/>
      <c r="D6" s="9"/>
      <c r="E6" s="10"/>
      <c r="F6" s="9"/>
      <c r="G6" s="12"/>
      <c r="H6" s="12"/>
      <c r="I6" s="13"/>
      <c r="J6" s="14"/>
      <c r="K6" s="15"/>
      <c r="L6" s="15"/>
      <c r="M6" s="15"/>
    </row>
    <row r="7" spans="1:14" x14ac:dyDescent="0.25">
      <c r="A7" s="6"/>
      <c r="B7" s="6"/>
      <c r="C7" s="8"/>
      <c r="D7" s="8"/>
      <c r="E7" s="1"/>
      <c r="F7" s="1"/>
      <c r="G7" s="8"/>
      <c r="H7" s="8"/>
      <c r="I7" s="5"/>
      <c r="J7" s="5"/>
      <c r="K7" s="8"/>
      <c r="L7" s="8"/>
    </row>
    <row r="8" spans="1:14" x14ac:dyDescent="0.25">
      <c r="A8" s="87" t="s">
        <v>61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4" ht="27" x14ac:dyDescent="0.25">
      <c r="A9" s="35" t="s">
        <v>24</v>
      </c>
      <c r="B9" s="36" t="s">
        <v>69</v>
      </c>
      <c r="C9" s="36" t="s">
        <v>65</v>
      </c>
      <c r="D9" s="36" t="s">
        <v>26</v>
      </c>
      <c r="E9" s="35" t="s">
        <v>27</v>
      </c>
      <c r="F9" s="36">
        <v>112.8</v>
      </c>
      <c r="G9" s="36" t="s">
        <v>70</v>
      </c>
      <c r="H9" s="36" t="s">
        <v>5</v>
      </c>
      <c r="I9" s="37" t="s">
        <v>92</v>
      </c>
      <c r="J9" s="38" t="s">
        <v>105</v>
      </c>
      <c r="K9" s="39" t="s">
        <v>72</v>
      </c>
      <c r="L9" s="39" t="s">
        <v>76</v>
      </c>
      <c r="M9" s="39" t="s">
        <v>78</v>
      </c>
    </row>
    <row r="10" spans="1:14" x14ac:dyDescent="0.25">
      <c r="A10" s="10"/>
      <c r="B10" s="9"/>
      <c r="C10" s="11"/>
      <c r="D10" s="9"/>
      <c r="E10" s="9"/>
      <c r="F10" s="9"/>
      <c r="G10" s="9"/>
      <c r="H10" s="12"/>
      <c r="I10" s="13"/>
      <c r="J10" s="14"/>
      <c r="K10" s="15"/>
      <c r="L10" s="15"/>
      <c r="M10" s="15"/>
    </row>
    <row r="11" spans="1:14" x14ac:dyDescent="0.25">
      <c r="A11" s="10"/>
      <c r="B11" s="9"/>
      <c r="C11" s="11"/>
      <c r="D11" s="9"/>
      <c r="E11" s="9"/>
      <c r="F11" s="9"/>
      <c r="G11" s="9"/>
      <c r="H11" s="12"/>
      <c r="I11" s="13"/>
      <c r="J11" s="14"/>
      <c r="K11" s="15"/>
      <c r="L11" s="15"/>
      <c r="M11" s="15"/>
    </row>
    <row r="12" spans="1:14" x14ac:dyDescent="0.25">
      <c r="A12" s="6"/>
      <c r="B12" s="6"/>
      <c r="C12" s="8"/>
      <c r="D12" s="8"/>
      <c r="E12" s="1"/>
      <c r="F12" s="1"/>
      <c r="G12" s="8"/>
      <c r="H12" s="8"/>
      <c r="I12" s="5"/>
      <c r="J12" s="5"/>
      <c r="K12" s="8"/>
      <c r="L12" s="8"/>
    </row>
    <row r="13" spans="1:14" x14ac:dyDescent="0.25">
      <c r="A13" s="89" t="s">
        <v>62</v>
      </c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</row>
    <row r="14" spans="1:14" x14ac:dyDescent="0.25">
      <c r="A14" s="10"/>
      <c r="B14" s="9"/>
      <c r="C14" s="16"/>
      <c r="D14" s="17"/>
      <c r="E14" s="17"/>
      <c r="F14" s="17"/>
      <c r="G14" s="17"/>
      <c r="H14" s="18"/>
      <c r="I14" s="19"/>
      <c r="J14" s="20"/>
      <c r="K14" s="21"/>
      <c r="L14" s="21"/>
      <c r="M14" s="21"/>
    </row>
    <row r="15" spans="1:14" x14ac:dyDescent="0.25">
      <c r="A15" s="10"/>
      <c r="B15" s="9"/>
      <c r="C15" s="16"/>
      <c r="D15" s="17"/>
      <c r="E15" s="17"/>
      <c r="F15" s="17"/>
      <c r="G15" s="17"/>
      <c r="H15" s="18"/>
      <c r="I15" s="19"/>
      <c r="J15" s="20"/>
      <c r="K15" s="21"/>
      <c r="L15" s="21"/>
      <c r="M15" s="21"/>
    </row>
    <row r="16" spans="1:14" x14ac:dyDescent="0.25">
      <c r="A16" s="6"/>
      <c r="B16" s="6"/>
      <c r="C16" s="8"/>
      <c r="D16" s="8"/>
      <c r="E16" s="1"/>
      <c r="F16" s="1"/>
      <c r="G16" s="8"/>
      <c r="H16" s="8"/>
      <c r="I16" s="5"/>
      <c r="J16" s="5"/>
      <c r="K16" s="8"/>
      <c r="L16" s="8"/>
    </row>
    <row r="17" spans="1:12" x14ac:dyDescent="0.25">
      <c r="A17" s="6"/>
      <c r="B17" s="6"/>
      <c r="C17" s="8"/>
      <c r="D17" s="8"/>
      <c r="E17" s="1"/>
      <c r="F17" s="1"/>
      <c r="G17" s="8"/>
      <c r="H17" s="8"/>
      <c r="I17" s="5"/>
      <c r="J17" s="5"/>
      <c r="K17" s="8"/>
      <c r="L17" s="8"/>
    </row>
    <row r="18" spans="1:12" x14ac:dyDescent="0.25">
      <c r="A18" s="6"/>
      <c r="B18" s="6"/>
      <c r="C18" s="8"/>
      <c r="D18" s="8"/>
      <c r="E18" s="1"/>
      <c r="F18" s="1"/>
      <c r="G18" s="8"/>
      <c r="H18" s="8"/>
      <c r="I18" s="5"/>
      <c r="J18" s="5"/>
      <c r="K18" s="8"/>
      <c r="L18" s="8"/>
    </row>
    <row r="19" spans="1:12" x14ac:dyDescent="0.25">
      <c r="A19" s="6"/>
      <c r="B19" s="6"/>
      <c r="C19" s="8"/>
      <c r="D19" s="8"/>
      <c r="E19" s="1"/>
      <c r="F19" s="1"/>
      <c r="G19" s="8"/>
      <c r="H19" s="8"/>
      <c r="I19" s="5"/>
      <c r="J19" s="5"/>
      <c r="K19" s="8"/>
      <c r="L19" s="8"/>
    </row>
  </sheetData>
  <mergeCells count="4">
    <mergeCell ref="A1:L1"/>
    <mergeCell ref="A3:M3"/>
    <mergeCell ref="A8:M8"/>
    <mergeCell ref="A13:M13"/>
  </mergeCells>
  <phoneticPr fontId="1" type="noConversion"/>
  <pageMargins left="0.25" right="0.25" top="0.75" bottom="0.75" header="0.3" footer="0.3"/>
  <pageSetup paperSize="9" scale="7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DA643-12A4-4C85-98EB-7DEBC214134F}">
  <sheetPr>
    <pageSetUpPr fitToPage="1"/>
  </sheetPr>
  <dimension ref="A1:R15"/>
  <sheetViews>
    <sheetView zoomScale="120" zoomScaleNormal="120" workbookViewId="0">
      <selection activeCell="O12" sqref="O12"/>
    </sheetView>
  </sheetViews>
  <sheetFormatPr defaultRowHeight="12.75" x14ac:dyDescent="0.25"/>
  <cols>
    <col min="1" max="1" width="5" style="2" customWidth="1"/>
    <col min="2" max="2" width="6.125" style="7" customWidth="1"/>
    <col min="3" max="4" width="8.25" style="7" customWidth="1"/>
    <col min="5" max="5" width="8.125" style="7" customWidth="1"/>
    <col min="6" max="6" width="8.25" style="7" customWidth="1"/>
    <col min="7" max="7" width="12.125" style="7" customWidth="1"/>
    <col min="8" max="8" width="12.75" style="7" customWidth="1"/>
    <col min="9" max="9" width="7.75" style="2" customWidth="1"/>
    <col min="10" max="10" width="6.5" style="2" customWidth="1"/>
    <col min="11" max="11" width="8.25" style="2" customWidth="1"/>
    <col min="12" max="12" width="9" style="2"/>
    <col min="13" max="13" width="8.125" style="2" customWidth="1"/>
    <col min="14" max="14" width="9" style="2"/>
    <col min="15" max="15" width="11.875" style="2" customWidth="1"/>
    <col min="16" max="17" width="7.625" style="26" customWidth="1"/>
    <col min="18" max="18" width="25.5" style="27" customWidth="1"/>
    <col min="19" max="16384" width="9" style="2"/>
  </cols>
  <sheetData>
    <row r="1" spans="1:18" ht="18.75" customHeight="1" x14ac:dyDescent="0.25">
      <c r="A1" s="41" t="s">
        <v>51</v>
      </c>
    </row>
    <row r="2" spans="1:18" ht="30.75" customHeight="1" thickBot="1" x14ac:dyDescent="0.3">
      <c r="A2" s="70" t="s">
        <v>39</v>
      </c>
      <c r="B2" s="70" t="s">
        <v>40</v>
      </c>
      <c r="C2" s="71" t="s">
        <v>12</v>
      </c>
      <c r="D2" s="71" t="s">
        <v>13</v>
      </c>
      <c r="E2" s="71" t="s">
        <v>14</v>
      </c>
      <c r="F2" s="71" t="s">
        <v>15</v>
      </c>
      <c r="G2" s="72" t="s">
        <v>41</v>
      </c>
      <c r="H2" s="73" t="s">
        <v>36</v>
      </c>
      <c r="I2" s="70" t="s">
        <v>16</v>
      </c>
      <c r="J2" s="71" t="s">
        <v>17</v>
      </c>
      <c r="K2" s="70" t="s">
        <v>46</v>
      </c>
      <c r="L2" s="70" t="s">
        <v>42</v>
      </c>
      <c r="M2" s="70" t="s">
        <v>10</v>
      </c>
      <c r="N2" s="70" t="s">
        <v>11</v>
      </c>
      <c r="O2" s="70" t="s">
        <v>37</v>
      </c>
      <c r="P2" s="91" t="s">
        <v>47</v>
      </c>
      <c r="Q2" s="91"/>
      <c r="R2" s="70" t="s">
        <v>8</v>
      </c>
    </row>
    <row r="3" spans="1:18" s="7" customFormat="1" ht="28.5" customHeight="1" thickBot="1" x14ac:dyDescent="0.3">
      <c r="A3" s="53" t="s">
        <v>43</v>
      </c>
      <c r="B3" s="54" t="s">
        <v>29</v>
      </c>
      <c r="C3" s="54" t="s">
        <v>25</v>
      </c>
      <c r="D3" s="54" t="s">
        <v>26</v>
      </c>
      <c r="E3" s="54" t="s">
        <v>32</v>
      </c>
      <c r="F3" s="54" t="s">
        <v>30</v>
      </c>
      <c r="G3" s="54" t="s">
        <v>5</v>
      </c>
      <c r="H3" s="55" t="s">
        <v>34</v>
      </c>
      <c r="I3" s="54" t="s">
        <v>28</v>
      </c>
      <c r="J3" s="54" t="s">
        <v>44</v>
      </c>
      <c r="K3" s="56"/>
      <c r="L3" s="57">
        <v>500</v>
      </c>
      <c r="M3" s="57">
        <v>0</v>
      </c>
      <c r="N3" s="57">
        <v>0</v>
      </c>
      <c r="O3" s="57">
        <v>200</v>
      </c>
      <c r="P3" s="58">
        <v>0</v>
      </c>
      <c r="Q3" s="58">
        <v>0</v>
      </c>
      <c r="R3" s="74" t="s">
        <v>85</v>
      </c>
    </row>
    <row r="4" spans="1:18" s="7" customFormat="1" ht="27" customHeight="1" x14ac:dyDescent="0.25">
      <c r="A4" s="92" t="s">
        <v>24</v>
      </c>
      <c r="B4" s="94" t="s">
        <v>80</v>
      </c>
      <c r="C4" s="96" t="s">
        <v>31</v>
      </c>
      <c r="D4" s="96" t="s">
        <v>26</v>
      </c>
      <c r="E4" s="96" t="s">
        <v>81</v>
      </c>
      <c r="F4" s="94" t="s">
        <v>82</v>
      </c>
      <c r="G4" s="96" t="s">
        <v>5</v>
      </c>
      <c r="H4" s="47" t="s">
        <v>84</v>
      </c>
      <c r="I4" s="96" t="s">
        <v>5</v>
      </c>
      <c r="J4" s="96">
        <v>1</v>
      </c>
      <c r="K4" s="96"/>
      <c r="L4" s="98">
        <v>300</v>
      </c>
      <c r="M4" s="98">
        <v>0</v>
      </c>
      <c r="N4" s="98">
        <v>0</v>
      </c>
      <c r="O4" s="48">
        <v>110</v>
      </c>
      <c r="P4" s="100">
        <v>0</v>
      </c>
      <c r="Q4" s="100">
        <v>0</v>
      </c>
      <c r="R4" s="49" t="s">
        <v>86</v>
      </c>
    </row>
    <row r="5" spans="1:18" s="7" customFormat="1" ht="27" customHeight="1" thickBot="1" x14ac:dyDescent="0.3">
      <c r="A5" s="93"/>
      <c r="B5" s="95"/>
      <c r="C5" s="97"/>
      <c r="D5" s="97"/>
      <c r="E5" s="97"/>
      <c r="F5" s="95"/>
      <c r="G5" s="97"/>
      <c r="H5" s="50" t="s">
        <v>83</v>
      </c>
      <c r="I5" s="97"/>
      <c r="J5" s="97"/>
      <c r="K5" s="97"/>
      <c r="L5" s="99"/>
      <c r="M5" s="99"/>
      <c r="N5" s="99"/>
      <c r="O5" s="51">
        <v>280</v>
      </c>
      <c r="P5" s="101"/>
      <c r="Q5" s="101"/>
      <c r="R5" s="52"/>
    </row>
    <row r="6" spans="1:18" s="7" customFormat="1" ht="26.25" thickBot="1" x14ac:dyDescent="0.3">
      <c r="A6" s="53" t="s">
        <v>43</v>
      </c>
      <c r="B6" s="54" t="s">
        <v>29</v>
      </c>
      <c r="C6" s="54" t="s">
        <v>33</v>
      </c>
      <c r="D6" s="54" t="s">
        <v>26</v>
      </c>
      <c r="E6" s="54" t="s">
        <v>32</v>
      </c>
      <c r="F6" s="54" t="s">
        <v>30</v>
      </c>
      <c r="G6" s="54" t="s">
        <v>35</v>
      </c>
      <c r="H6" s="55" t="s">
        <v>9</v>
      </c>
      <c r="I6" s="54" t="s">
        <v>5</v>
      </c>
      <c r="J6" s="54">
        <v>2</v>
      </c>
      <c r="K6" s="56"/>
      <c r="L6" s="57">
        <v>400</v>
      </c>
      <c r="M6" s="57">
        <v>0</v>
      </c>
      <c r="N6" s="57">
        <v>0</v>
      </c>
      <c r="O6" s="57">
        <v>300</v>
      </c>
      <c r="P6" s="58">
        <v>0</v>
      </c>
      <c r="Q6" s="58">
        <v>0</v>
      </c>
      <c r="R6" s="59"/>
    </row>
    <row r="7" spans="1:18" ht="49.5" customHeight="1" thickBot="1" x14ac:dyDescent="0.3">
      <c r="A7" s="53" t="s">
        <v>43</v>
      </c>
      <c r="B7" s="66" t="s">
        <v>49</v>
      </c>
      <c r="C7" s="54" t="s">
        <v>79</v>
      </c>
      <c r="D7" s="54" t="s">
        <v>26</v>
      </c>
      <c r="E7" s="54" t="s">
        <v>32</v>
      </c>
      <c r="F7" s="54" t="s">
        <v>45</v>
      </c>
      <c r="G7" s="54" t="s">
        <v>5</v>
      </c>
      <c r="H7" s="55" t="s">
        <v>48</v>
      </c>
      <c r="I7" s="54" t="s">
        <v>5</v>
      </c>
      <c r="J7" s="54">
        <v>3</v>
      </c>
      <c r="K7" s="56"/>
      <c r="L7" s="57">
        <v>200</v>
      </c>
      <c r="M7" s="67">
        <v>650</v>
      </c>
      <c r="N7" s="57">
        <v>0</v>
      </c>
      <c r="O7" s="57">
        <v>100</v>
      </c>
      <c r="P7" s="68" t="s">
        <v>50</v>
      </c>
      <c r="Q7" s="69">
        <v>0</v>
      </c>
      <c r="R7" s="59" t="s">
        <v>38</v>
      </c>
    </row>
    <row r="8" spans="1:18" x14ac:dyDescent="0.25">
      <c r="A8" s="60"/>
      <c r="B8" s="60"/>
      <c r="C8" s="60"/>
      <c r="D8" s="60"/>
      <c r="E8" s="60"/>
      <c r="F8" s="60"/>
      <c r="G8" s="60"/>
      <c r="H8" s="61"/>
      <c r="I8" s="60"/>
      <c r="J8" s="60"/>
      <c r="K8" s="62"/>
      <c r="L8" s="63"/>
      <c r="M8" s="63"/>
      <c r="N8" s="63"/>
      <c r="O8" s="63"/>
      <c r="P8" s="64"/>
      <c r="Q8" s="64"/>
      <c r="R8" s="65"/>
    </row>
    <row r="9" spans="1:18" x14ac:dyDescent="0.25">
      <c r="A9" s="42"/>
      <c r="B9" s="42"/>
      <c r="C9" s="42"/>
      <c r="D9" s="42"/>
      <c r="E9" s="42"/>
      <c r="F9" s="42"/>
      <c r="G9" s="42"/>
      <c r="H9" s="43"/>
      <c r="I9" s="42"/>
      <c r="J9" s="42"/>
      <c r="K9" s="44"/>
      <c r="L9" s="45"/>
      <c r="M9" s="45"/>
      <c r="N9" s="45"/>
      <c r="O9" s="45"/>
      <c r="P9" s="24"/>
      <c r="Q9" s="24"/>
      <c r="R9" s="46"/>
    </row>
    <row r="10" spans="1:18" x14ac:dyDescent="0.25">
      <c r="A10" s="42"/>
      <c r="B10" s="42"/>
      <c r="C10" s="42"/>
      <c r="D10" s="42"/>
      <c r="E10" s="42"/>
      <c r="F10" s="42"/>
      <c r="G10" s="42"/>
      <c r="H10" s="43"/>
      <c r="I10" s="42"/>
      <c r="J10" s="42"/>
      <c r="K10" s="44"/>
      <c r="L10" s="45"/>
      <c r="M10" s="45"/>
      <c r="N10" s="45"/>
      <c r="O10" s="45"/>
      <c r="P10" s="24"/>
      <c r="Q10" s="24"/>
      <c r="R10" s="46"/>
    </row>
    <row r="11" spans="1:18" x14ac:dyDescent="0.25">
      <c r="A11" s="42"/>
      <c r="B11" s="42"/>
      <c r="C11" s="42"/>
      <c r="D11" s="42"/>
      <c r="E11" s="42"/>
      <c r="F11" s="42"/>
      <c r="G11" s="42"/>
      <c r="H11" s="43"/>
      <c r="I11" s="42"/>
      <c r="J11" s="42"/>
      <c r="K11" s="44"/>
      <c r="L11" s="45"/>
      <c r="M11" s="45"/>
      <c r="N11" s="45"/>
      <c r="O11" s="45"/>
      <c r="P11" s="24"/>
      <c r="Q11" s="24"/>
      <c r="R11" s="46"/>
    </row>
    <row r="12" spans="1:18" x14ac:dyDescent="0.25">
      <c r="A12" s="42"/>
      <c r="B12" s="42"/>
      <c r="C12" s="42"/>
      <c r="D12" s="42"/>
      <c r="E12" s="42"/>
      <c r="F12" s="42"/>
      <c r="G12" s="42"/>
      <c r="H12" s="43"/>
      <c r="I12" s="42"/>
      <c r="J12" s="42"/>
      <c r="K12" s="44"/>
      <c r="L12" s="45"/>
      <c r="M12" s="45"/>
      <c r="N12" s="45"/>
      <c r="O12" s="45"/>
      <c r="P12" s="24"/>
      <c r="Q12" s="24"/>
      <c r="R12" s="46"/>
    </row>
    <row r="13" spans="1:18" x14ac:dyDescent="0.25">
      <c r="A13" s="3"/>
      <c r="B13" s="3"/>
      <c r="C13" s="3"/>
      <c r="D13" s="3"/>
      <c r="E13" s="3"/>
      <c r="F13" s="3"/>
      <c r="G13" s="3"/>
      <c r="H13" s="42"/>
      <c r="I13" s="3"/>
      <c r="J13" s="3"/>
      <c r="K13" s="4"/>
      <c r="L13" s="45"/>
      <c r="M13" s="45"/>
      <c r="N13" s="45"/>
      <c r="O13" s="45"/>
      <c r="P13" s="25"/>
      <c r="Q13" s="25"/>
      <c r="R13" s="23"/>
    </row>
    <row r="15" spans="1:18" x14ac:dyDescent="0.25">
      <c r="F15" s="75"/>
    </row>
  </sheetData>
  <mergeCells count="16">
    <mergeCell ref="P2:Q2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M4:M5"/>
    <mergeCell ref="N4:N5"/>
    <mergeCell ref="P4:P5"/>
    <mergeCell ref="Q4:Q5"/>
  </mergeCells>
  <phoneticPr fontId="1" type="noConversion"/>
  <conditionalFormatting sqref="G2:G4 G6:G13">
    <cfRule type="cellIs" dxfId="4" priority="1" operator="equal">
      <formula>"N"</formula>
    </cfRule>
  </conditionalFormatting>
  <pageMargins left="0.23622047244094491" right="0.23622047244094491" top="0.74803149606299213" bottom="0.74803149606299213" header="0.31496062992125984" footer="0.31496062992125984"/>
  <pageSetup paperSize="9" scale="84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CC42-6A4B-401E-97C0-AC8FC4A9DAEF}">
  <sheetPr>
    <pageSetUpPr fitToPage="1"/>
  </sheetPr>
  <dimension ref="A1:M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9" sqref="E29"/>
    </sheetView>
  </sheetViews>
  <sheetFormatPr defaultRowHeight="12.75" x14ac:dyDescent="0.25"/>
  <cols>
    <col min="1" max="1" width="3.875" style="2" customWidth="1"/>
    <col min="2" max="2" width="5" style="2" customWidth="1"/>
    <col min="3" max="3" width="16.125" style="2" bestFit="1" customWidth="1"/>
    <col min="4" max="4" width="7.625" style="2" customWidth="1"/>
    <col min="5" max="9" width="8.375" style="2" customWidth="1"/>
    <col min="10" max="10" width="8.125" style="2" customWidth="1"/>
    <col min="11" max="11" width="49.375" style="76" customWidth="1"/>
    <col min="12" max="12" width="23" style="76" customWidth="1"/>
    <col min="13" max="13" width="75.625" style="2" bestFit="1" customWidth="1"/>
    <col min="14" max="16384" width="9" style="2"/>
  </cols>
  <sheetData>
    <row r="1" spans="1:13" ht="15" thickBot="1" x14ac:dyDescent="0.3">
      <c r="A1" s="32"/>
      <c r="B1" s="28"/>
      <c r="C1" s="81" t="s">
        <v>98</v>
      </c>
      <c r="D1" s="29" t="s">
        <v>6</v>
      </c>
      <c r="E1" s="29" t="s">
        <v>0</v>
      </c>
      <c r="F1" s="29" t="s">
        <v>1</v>
      </c>
      <c r="G1" s="29" t="s">
        <v>2</v>
      </c>
      <c r="H1" s="29" t="s">
        <v>3</v>
      </c>
      <c r="I1" s="29" t="s">
        <v>93</v>
      </c>
      <c r="J1" s="30" t="s">
        <v>7</v>
      </c>
      <c r="K1" s="115" t="s">
        <v>97</v>
      </c>
      <c r="L1" s="31" t="s">
        <v>4</v>
      </c>
      <c r="M1" s="82" t="s">
        <v>99</v>
      </c>
    </row>
    <row r="2" spans="1:13" ht="25.5" customHeight="1" x14ac:dyDescent="0.25">
      <c r="A2" s="102" t="s">
        <v>24</v>
      </c>
      <c r="B2" s="107">
        <v>2024</v>
      </c>
      <c r="C2" s="108" t="s">
        <v>94</v>
      </c>
      <c r="D2" s="107">
        <v>1</v>
      </c>
      <c r="E2" s="107">
        <v>20</v>
      </c>
      <c r="F2" s="107">
        <v>1</v>
      </c>
      <c r="G2" s="107">
        <v>1</v>
      </c>
      <c r="H2" s="107">
        <v>1</v>
      </c>
      <c r="I2" s="107">
        <v>1</v>
      </c>
      <c r="J2" s="107">
        <f>E2*F2*G2*H2*I2</f>
        <v>20</v>
      </c>
      <c r="K2" s="116" t="s">
        <v>96</v>
      </c>
      <c r="L2" s="109"/>
      <c r="M2" s="79" t="s">
        <v>91</v>
      </c>
    </row>
    <row r="3" spans="1:13" x14ac:dyDescent="0.25">
      <c r="A3" s="103"/>
      <c r="B3" s="77">
        <v>2024</v>
      </c>
      <c r="C3" s="77">
        <f>SUM(J2:J10)</f>
        <v>180</v>
      </c>
      <c r="D3" s="77">
        <v>2</v>
      </c>
      <c r="E3" s="77">
        <v>20</v>
      </c>
      <c r="F3" s="77">
        <v>1</v>
      </c>
      <c r="G3" s="77">
        <v>1</v>
      </c>
      <c r="H3" s="77">
        <v>1</v>
      </c>
      <c r="I3" s="77">
        <v>1</v>
      </c>
      <c r="J3" s="34">
        <f t="shared" ref="J3:J12" si="0">E3*F3*G3*H3*I3</f>
        <v>20</v>
      </c>
      <c r="K3" s="110" t="s">
        <v>52</v>
      </c>
      <c r="L3" s="110"/>
      <c r="M3" s="33"/>
    </row>
    <row r="4" spans="1:13" x14ac:dyDescent="0.25">
      <c r="A4" s="103"/>
      <c r="B4" s="77">
        <v>2023</v>
      </c>
      <c r="C4" s="77"/>
      <c r="D4" s="77">
        <v>3</v>
      </c>
      <c r="E4" s="77">
        <v>20</v>
      </c>
      <c r="F4" s="77">
        <v>1</v>
      </c>
      <c r="G4" s="77">
        <v>1</v>
      </c>
      <c r="H4" s="77">
        <v>1</v>
      </c>
      <c r="I4" s="77">
        <v>1</v>
      </c>
      <c r="J4" s="34">
        <f t="shared" si="0"/>
        <v>20</v>
      </c>
      <c r="K4" s="110" t="s">
        <v>53</v>
      </c>
      <c r="L4" s="110"/>
      <c r="M4" s="33"/>
    </row>
    <row r="5" spans="1:13" x14ac:dyDescent="0.25">
      <c r="A5" s="103"/>
      <c r="B5" s="77">
        <v>2023</v>
      </c>
      <c r="C5" s="77"/>
      <c r="D5" s="77">
        <v>4</v>
      </c>
      <c r="E5" s="77">
        <v>20</v>
      </c>
      <c r="F5" s="77">
        <v>1</v>
      </c>
      <c r="G5" s="77">
        <v>1</v>
      </c>
      <c r="H5" s="77">
        <v>1</v>
      </c>
      <c r="I5" s="77">
        <v>1</v>
      </c>
      <c r="J5" s="34">
        <f t="shared" si="0"/>
        <v>20</v>
      </c>
      <c r="K5" s="110" t="s">
        <v>54</v>
      </c>
      <c r="L5" s="110"/>
      <c r="M5" s="33"/>
    </row>
    <row r="6" spans="1:13" x14ac:dyDescent="0.25">
      <c r="A6" s="103"/>
      <c r="B6" s="77">
        <v>2023</v>
      </c>
      <c r="C6" s="77"/>
      <c r="D6" s="77">
        <v>5</v>
      </c>
      <c r="E6" s="77">
        <v>20</v>
      </c>
      <c r="F6" s="77">
        <v>1</v>
      </c>
      <c r="G6" s="77">
        <v>1</v>
      </c>
      <c r="H6" s="77">
        <v>1</v>
      </c>
      <c r="I6" s="77">
        <v>1</v>
      </c>
      <c r="J6" s="34">
        <f t="shared" si="0"/>
        <v>20</v>
      </c>
      <c r="K6" s="110" t="s">
        <v>55</v>
      </c>
      <c r="L6" s="110"/>
      <c r="M6" s="33"/>
    </row>
    <row r="7" spans="1:13" x14ac:dyDescent="0.25">
      <c r="A7" s="103"/>
      <c r="B7" s="77">
        <v>2022</v>
      </c>
      <c r="C7" s="77"/>
      <c r="D7" s="77">
        <v>6</v>
      </c>
      <c r="E7" s="77">
        <v>20</v>
      </c>
      <c r="F7" s="77">
        <v>1</v>
      </c>
      <c r="G7" s="77">
        <v>1</v>
      </c>
      <c r="H7" s="77">
        <v>1</v>
      </c>
      <c r="I7" s="77">
        <v>1</v>
      </c>
      <c r="J7" s="34">
        <f t="shared" si="0"/>
        <v>20</v>
      </c>
      <c r="K7" s="110" t="s">
        <v>56</v>
      </c>
      <c r="L7" s="110"/>
      <c r="M7" s="33"/>
    </row>
    <row r="8" spans="1:13" x14ac:dyDescent="0.25">
      <c r="A8" s="103"/>
      <c r="B8" s="77">
        <v>2021</v>
      </c>
      <c r="C8" s="77"/>
      <c r="D8" s="77">
        <v>7</v>
      </c>
      <c r="E8" s="77">
        <v>20</v>
      </c>
      <c r="F8" s="77">
        <v>1</v>
      </c>
      <c r="G8" s="77">
        <v>1</v>
      </c>
      <c r="H8" s="77">
        <v>1</v>
      </c>
      <c r="I8" s="77">
        <v>1</v>
      </c>
      <c r="J8" s="34">
        <f t="shared" si="0"/>
        <v>20</v>
      </c>
      <c r="K8" s="110" t="s">
        <v>57</v>
      </c>
      <c r="L8" s="110"/>
      <c r="M8" s="33"/>
    </row>
    <row r="9" spans="1:13" x14ac:dyDescent="0.25">
      <c r="A9" s="103"/>
      <c r="B9" s="77">
        <v>2020</v>
      </c>
      <c r="C9" s="77"/>
      <c r="D9" s="77">
        <v>8</v>
      </c>
      <c r="E9" s="77">
        <v>20</v>
      </c>
      <c r="F9" s="77">
        <v>1</v>
      </c>
      <c r="G9" s="77">
        <v>1</v>
      </c>
      <c r="H9" s="77">
        <v>1</v>
      </c>
      <c r="I9" s="77">
        <v>1</v>
      </c>
      <c r="J9" s="34">
        <f t="shared" si="0"/>
        <v>20</v>
      </c>
      <c r="K9" s="110" t="s">
        <v>58</v>
      </c>
      <c r="L9" s="110"/>
      <c r="M9" s="33"/>
    </row>
    <row r="10" spans="1:13" x14ac:dyDescent="0.25">
      <c r="A10" s="104"/>
      <c r="B10" s="22">
        <v>2020</v>
      </c>
      <c r="C10" s="22"/>
      <c r="D10" s="22">
        <v>9</v>
      </c>
      <c r="E10" s="22">
        <v>20</v>
      </c>
      <c r="F10" s="22">
        <v>1</v>
      </c>
      <c r="G10" s="22">
        <v>1</v>
      </c>
      <c r="H10" s="22">
        <v>1</v>
      </c>
      <c r="I10" s="22">
        <v>1</v>
      </c>
      <c r="J10" s="111">
        <f t="shared" si="0"/>
        <v>20</v>
      </c>
      <c r="K10" s="78" t="s">
        <v>59</v>
      </c>
      <c r="L10" s="78"/>
      <c r="M10" s="33"/>
    </row>
    <row r="11" spans="1:13" ht="25.5" x14ac:dyDescent="0.25">
      <c r="A11" s="105" t="s">
        <v>24</v>
      </c>
      <c r="B11" s="112">
        <v>2024</v>
      </c>
      <c r="C11" s="83" t="s">
        <v>95</v>
      </c>
      <c r="D11" s="112">
        <v>1</v>
      </c>
      <c r="E11" s="112">
        <v>25</v>
      </c>
      <c r="F11" s="112">
        <v>1</v>
      </c>
      <c r="G11" s="112">
        <v>1</v>
      </c>
      <c r="H11" s="112">
        <v>1.2</v>
      </c>
      <c r="I11" s="112">
        <v>1</v>
      </c>
      <c r="J11" s="113">
        <f t="shared" si="0"/>
        <v>30</v>
      </c>
      <c r="K11" s="114" t="s">
        <v>89</v>
      </c>
      <c r="L11" s="114" t="s">
        <v>88</v>
      </c>
    </row>
    <row r="12" spans="1:13" ht="14.25" x14ac:dyDescent="0.25">
      <c r="A12" s="106"/>
      <c r="B12" s="22">
        <v>2024</v>
      </c>
      <c r="C12" s="22">
        <f>SUM(J11:J12)</f>
        <v>43.2</v>
      </c>
      <c r="D12" s="22">
        <v>10</v>
      </c>
      <c r="E12" s="22">
        <v>15</v>
      </c>
      <c r="F12" s="22">
        <v>1</v>
      </c>
      <c r="G12" s="22">
        <v>0.8</v>
      </c>
      <c r="H12" s="22">
        <v>1</v>
      </c>
      <c r="I12" s="22">
        <v>1.1000000000000001</v>
      </c>
      <c r="J12" s="111">
        <f t="shared" si="0"/>
        <v>13.200000000000001</v>
      </c>
      <c r="K12" s="78" t="s">
        <v>90</v>
      </c>
      <c r="L12" s="78" t="s">
        <v>87</v>
      </c>
      <c r="M12" s="79" t="s">
        <v>91</v>
      </c>
    </row>
    <row r="13" spans="1:13" ht="16.5" x14ac:dyDescent="0.25">
      <c r="J13" s="77"/>
      <c r="L13" s="80"/>
    </row>
    <row r="14" spans="1:13" x14ac:dyDescent="0.25">
      <c r="J14" s="77"/>
    </row>
    <row r="15" spans="1:13" x14ac:dyDescent="0.25">
      <c r="J15" s="77"/>
    </row>
    <row r="16" spans="1:13" x14ac:dyDescent="0.25">
      <c r="J16" s="77"/>
    </row>
    <row r="17" spans="10:10" x14ac:dyDescent="0.25">
      <c r="J17" s="77"/>
    </row>
    <row r="18" spans="10:10" x14ac:dyDescent="0.25">
      <c r="J18" s="77"/>
    </row>
    <row r="19" spans="10:10" x14ac:dyDescent="0.25">
      <c r="J19" s="77"/>
    </row>
    <row r="20" spans="10:10" x14ac:dyDescent="0.25">
      <c r="J20" s="77"/>
    </row>
    <row r="21" spans="10:10" x14ac:dyDescent="0.25">
      <c r="J21" s="77"/>
    </row>
    <row r="22" spans="10:10" x14ac:dyDescent="0.25">
      <c r="J22" s="77"/>
    </row>
    <row r="23" spans="10:10" x14ac:dyDescent="0.25">
      <c r="J23" s="77"/>
    </row>
    <row r="24" spans="10:10" x14ac:dyDescent="0.25">
      <c r="J24" s="77"/>
    </row>
    <row r="25" spans="10:10" x14ac:dyDescent="0.25">
      <c r="J25" s="77"/>
    </row>
    <row r="26" spans="10:10" x14ac:dyDescent="0.25">
      <c r="J26" s="77"/>
    </row>
    <row r="27" spans="10:10" x14ac:dyDescent="0.25">
      <c r="J27" s="77"/>
    </row>
  </sheetData>
  <mergeCells count="2">
    <mergeCell ref="A2:A10"/>
    <mergeCell ref="A11:A12"/>
  </mergeCells>
  <phoneticPr fontId="1" type="noConversion"/>
  <conditionalFormatting sqref="K1:L1">
    <cfRule type="duplicateValues" dxfId="3" priority="4"/>
  </conditionalFormatting>
  <conditionalFormatting sqref="K1:L2">
    <cfRule type="duplicateValues" dxfId="2" priority="2"/>
    <cfRule type="duplicateValues" dxfId="1" priority="3"/>
  </conditionalFormatting>
  <conditionalFormatting sqref="K1:L1048576">
    <cfRule type="duplicateValues" dxfId="0" priority="1"/>
  </conditionalFormatting>
  <pageMargins left="0.23622047244094491" right="0.23622047244094491" top="0.55118110236220474" bottom="0.55118110236220474" header="0.31496062992125984" footer="0.31496062992125984"/>
  <pageSetup paperSize="9" scale="9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N新聘</vt:lpstr>
      <vt:lpstr>申請教師名冊</vt:lpstr>
      <vt:lpstr>論文點數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User-034932</dc:creator>
  <cp:lastModifiedBy>User-010019</cp:lastModifiedBy>
  <cp:lastPrinted>2023-04-21T09:04:59Z</cp:lastPrinted>
  <dcterms:created xsi:type="dcterms:W3CDTF">2022-06-30T05:20:32Z</dcterms:created>
  <dcterms:modified xsi:type="dcterms:W3CDTF">2025-03-10T03:01:28Z</dcterms:modified>
</cp:coreProperties>
</file>