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034932\Desktop\"/>
    </mc:Choice>
  </mc:AlternateContent>
  <xr:revisionPtr revIDLastSave="0" documentId="13_ncr:1_{A2054297-CD09-45B3-8FBF-63445E8D174A}" xr6:coauthVersionLast="47" xr6:coauthVersionMax="47" xr10:uidLastSave="{00000000-0000-0000-0000-000000000000}"/>
  <bookViews>
    <workbookView xWindow="1440" yWindow="810" windowWidth="26745" windowHeight="13125" activeTab="2" xr2:uid="{9ADB9CA7-C295-4351-8C31-78CE9779356A}"/>
  </bookViews>
  <sheets>
    <sheet name="N新聘" sheetId="6" r:id="rId1"/>
    <sheet name="申請教師名冊" sheetId="1" r:id="rId2"/>
    <sheet name="論文點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I2" i="3"/>
  <c r="I8" i="3" l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<sst xmlns="http://schemas.openxmlformats.org/spreadsheetml/2006/main" count="113" uniqueCount="91">
  <si>
    <t>W1</t>
    <phoneticPr fontId="1" type="noConversion"/>
  </si>
  <si>
    <t>W2</t>
  </si>
  <si>
    <t>W3</t>
  </si>
  <si>
    <t>W4</t>
  </si>
  <si>
    <t>Title</t>
    <phoneticPr fontId="1" type="noConversion"/>
  </si>
  <si>
    <t>DOI</t>
    <phoneticPr fontId="1" type="noConversion"/>
  </si>
  <si>
    <t>Y</t>
    <phoneticPr fontId="1" type="noConversion"/>
  </si>
  <si>
    <r>
      <rPr>
        <sz val="10"/>
        <color theme="1"/>
        <rFont val="新細明體"/>
        <family val="1"/>
        <charset val="136"/>
      </rPr>
      <t>教師</t>
    </r>
    <phoneticPr fontId="1" type="noConversion"/>
  </si>
  <si>
    <r>
      <rPr>
        <sz val="10"/>
        <color theme="1"/>
        <rFont val="新細明體"/>
        <family val="1"/>
        <charset val="136"/>
      </rPr>
      <t>論文編號</t>
    </r>
    <phoneticPr fontId="1" type="noConversion"/>
  </si>
  <si>
    <r>
      <rPr>
        <sz val="10"/>
        <color theme="1"/>
        <rFont val="新細明體"/>
        <family val="1"/>
        <charset val="136"/>
      </rPr>
      <t>合計</t>
    </r>
    <phoneticPr fontId="1" type="noConversion"/>
  </si>
  <si>
    <r>
      <rPr>
        <sz val="10"/>
        <color theme="1"/>
        <rFont val="新細明體"/>
        <family val="1"/>
        <charset val="136"/>
      </rPr>
      <t>備註</t>
    </r>
    <phoneticPr fontId="1" type="noConversion"/>
  </si>
  <si>
    <t>8/9-4-1
8/9-4-2</t>
    <phoneticPr fontId="1" type="noConversion"/>
  </si>
  <si>
    <r>
      <rPr>
        <sz val="10"/>
        <color theme="1"/>
        <rFont val="新細明體"/>
        <family val="1"/>
        <charset val="136"/>
      </rPr>
      <t>產學合作點數</t>
    </r>
    <phoneticPr fontId="1" type="noConversion"/>
  </si>
  <si>
    <r>
      <rPr>
        <sz val="10"/>
        <color theme="1"/>
        <rFont val="新細明體"/>
        <family val="1"/>
        <charset val="136"/>
      </rPr>
      <t>技轉金點數</t>
    </r>
    <phoneticPr fontId="1" type="noConversion"/>
  </si>
  <si>
    <r>
      <rPr>
        <sz val="10"/>
        <color theme="1"/>
        <rFont val="新細明體"/>
        <family val="1"/>
        <charset val="136"/>
      </rPr>
      <t>姓名</t>
    </r>
    <phoneticPr fontId="1" type="noConversion"/>
  </si>
  <si>
    <r>
      <rPr>
        <sz val="10"/>
        <color theme="1"/>
        <rFont val="新細明體"/>
        <family val="1"/>
        <charset val="136"/>
      </rPr>
      <t>學院</t>
    </r>
    <phoneticPr fontId="1" type="noConversion"/>
  </si>
  <si>
    <r>
      <rPr>
        <sz val="10"/>
        <color theme="1"/>
        <rFont val="新細明體"/>
        <family val="1"/>
        <charset val="136"/>
      </rPr>
      <t>系所</t>
    </r>
    <phoneticPr fontId="1" type="noConversion"/>
  </si>
  <si>
    <r>
      <rPr>
        <sz val="10"/>
        <color theme="1"/>
        <rFont val="新細明體"/>
        <family val="1"/>
        <charset val="136"/>
      </rPr>
      <t>職稱</t>
    </r>
    <phoneticPr fontId="1" type="noConversion"/>
  </si>
  <si>
    <r>
      <rPr>
        <sz val="10"/>
        <color theme="1"/>
        <rFont val="新細明體"/>
        <family val="1"/>
        <charset val="136"/>
      </rPr>
      <t>是否排序</t>
    </r>
    <phoneticPr fontId="1" type="noConversion"/>
  </si>
  <si>
    <r>
      <rPr>
        <sz val="10"/>
        <color theme="1"/>
        <rFont val="新細明體"/>
        <family val="1"/>
        <charset val="136"/>
      </rPr>
      <t>院排序</t>
    </r>
    <phoneticPr fontId="1" type="noConversion"/>
  </si>
  <si>
    <t>排序</t>
  </si>
  <si>
    <t>申請教師</t>
  </si>
  <si>
    <t>職稱</t>
  </si>
  <si>
    <t>學院</t>
  </si>
  <si>
    <t>系所</t>
  </si>
  <si>
    <t>起聘日</t>
  </si>
  <si>
    <t>範例</t>
    <phoneticPr fontId="1" type="noConversion"/>
  </si>
  <si>
    <t>AAA</t>
    <phoneticPr fontId="1" type="noConversion"/>
  </si>
  <si>
    <t>OO</t>
    <phoneticPr fontId="1" type="noConversion"/>
  </si>
  <si>
    <t>XX系</t>
    <phoneticPr fontId="1" type="noConversion"/>
  </si>
  <si>
    <t>N/A</t>
    <phoneticPr fontId="1" type="noConversion"/>
  </si>
  <si>
    <r>
      <rPr>
        <sz val="10"/>
        <color rgb="FF0000FF"/>
        <rFont val="新細明體"/>
        <family val="2"/>
        <charset val="136"/>
      </rPr>
      <t>研</t>
    </r>
    <phoneticPr fontId="1" type="noConversion"/>
  </si>
  <si>
    <r>
      <rPr>
        <sz val="10"/>
        <color rgb="FF0000FF"/>
        <rFont val="新細明體"/>
        <family val="1"/>
        <charset val="136"/>
      </rPr>
      <t>教授</t>
    </r>
    <phoneticPr fontId="1" type="noConversion"/>
  </si>
  <si>
    <t>BBB</t>
    <phoneticPr fontId="1" type="noConversion"/>
  </si>
  <si>
    <r>
      <t>OO</t>
    </r>
    <r>
      <rPr>
        <sz val="10"/>
        <color rgb="FF0000FF"/>
        <rFont val="新細明體"/>
        <family val="2"/>
        <charset val="136"/>
      </rPr>
      <t>系</t>
    </r>
    <phoneticPr fontId="1" type="noConversion"/>
  </si>
  <si>
    <t>CCC</t>
    <phoneticPr fontId="1" type="noConversion"/>
  </si>
  <si>
    <t>6-3
7-3</t>
    <phoneticPr fontId="1" type="noConversion"/>
  </si>
  <si>
    <t>N</t>
    <phoneticPr fontId="1" type="noConversion"/>
  </si>
  <si>
    <r>
      <rPr>
        <sz val="10"/>
        <color theme="1"/>
        <rFont val="新細明體"/>
        <family val="2"/>
        <charset val="136"/>
      </rPr>
      <t>申請項目</t>
    </r>
    <r>
      <rPr>
        <sz val="10"/>
        <color theme="1"/>
        <rFont val="Calibri"/>
        <family val="2"/>
      </rPr>
      <t xml:space="preserve">
(</t>
    </r>
    <r>
      <rPr>
        <sz val="10"/>
        <color theme="1"/>
        <rFont val="新細明體"/>
        <family val="2"/>
        <charset val="136"/>
      </rPr>
      <t>級別</t>
    </r>
    <r>
      <rPr>
        <sz val="10"/>
        <color theme="1"/>
        <rFont val="Calibri"/>
        <family val="2"/>
      </rPr>
      <t>-</t>
    </r>
    <r>
      <rPr>
        <sz val="10"/>
        <color theme="1"/>
        <rFont val="新細明體"/>
        <family val="2"/>
        <charset val="136"/>
      </rPr>
      <t>項目</t>
    </r>
    <r>
      <rPr>
        <sz val="10"/>
        <color theme="1"/>
        <rFont val="Calibri"/>
        <family val="2"/>
      </rPr>
      <t>)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</si>
  <si>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論文總計點數
</t>
    </r>
    <r>
      <rPr>
        <sz val="10"/>
        <color theme="1"/>
        <rFont val="Calibri"/>
        <family val="2"/>
      </rPr>
      <t>(a+b)</t>
    </r>
    <phoneticPr fontId="1" type="noConversion"/>
  </si>
  <si>
    <r>
      <rPr>
        <sz val="9"/>
        <color rgb="FF0000FF"/>
        <rFont val="細明體"/>
        <family val="2"/>
        <charset val="136"/>
      </rPr>
      <t>前一年度以本校名義發表之論文點數達</t>
    </r>
    <r>
      <rPr>
        <sz val="9"/>
        <color rgb="FF0000FF"/>
        <rFont val="Calibri"/>
        <family val="2"/>
      </rPr>
      <t>140</t>
    </r>
    <r>
      <rPr>
        <sz val="9"/>
        <color rgb="FF0000FF"/>
        <rFont val="細明體"/>
        <family val="2"/>
        <charset val="136"/>
      </rPr>
      <t>點以上</t>
    </r>
    <r>
      <rPr>
        <sz val="9"/>
        <color rgb="FF0000FF"/>
        <rFont val="Calibri"/>
        <family val="2"/>
      </rPr>
      <t>(</t>
    </r>
    <r>
      <rPr>
        <sz val="9"/>
        <color rgb="FF0000FF"/>
        <rFont val="細明體"/>
        <family val="2"/>
        <charset val="136"/>
      </rPr>
      <t>不含研討會論文</t>
    </r>
    <r>
      <rPr>
        <sz val="9"/>
        <color rgb="FF0000FF"/>
        <rFont val="Calibri"/>
        <family val="2"/>
      </rPr>
      <t>)</t>
    </r>
    <phoneticPr fontId="1" type="noConversion"/>
  </si>
  <si>
    <r>
      <rPr>
        <sz val="9"/>
        <color rgb="FF0000FF"/>
        <rFont val="細明體"/>
        <family val="2"/>
        <charset val="136"/>
      </rPr>
      <t>近五年以本校名義所獲得之產學合作計畫累計總金額超過</t>
    </r>
    <r>
      <rPr>
        <sz val="9"/>
        <color rgb="FF0000FF"/>
        <rFont val="Calibri"/>
        <family val="2"/>
      </rPr>
      <t>1000</t>
    </r>
    <r>
      <rPr>
        <sz val="9"/>
        <color rgb="FF0000FF"/>
        <rFont val="細明體"/>
        <family val="2"/>
        <charset val="136"/>
      </rPr>
      <t>萬元</t>
    </r>
    <r>
      <rPr>
        <sz val="9"/>
        <color rgb="FF0000FF"/>
        <rFont val="Calibri"/>
        <family val="2"/>
      </rPr>
      <t>(</t>
    </r>
    <r>
      <rPr>
        <sz val="9"/>
        <color rgb="FF0000FF"/>
        <rFont val="細明體"/>
        <family val="2"/>
        <charset val="136"/>
      </rPr>
      <t>績效點數</t>
    </r>
    <r>
      <rPr>
        <sz val="9"/>
        <color rgb="FF0000FF"/>
        <rFont val="Calibri"/>
        <family val="2"/>
      </rPr>
      <t>200</t>
    </r>
    <r>
      <rPr>
        <sz val="9"/>
        <color rgb="FF0000FF"/>
        <rFont val="細明體"/>
        <family val="2"/>
        <charset val="136"/>
      </rPr>
      <t>點</t>
    </r>
    <r>
      <rPr>
        <sz val="9"/>
        <color rgb="FF0000FF"/>
        <rFont val="Calibri"/>
        <family val="2"/>
      </rPr>
      <t>)</t>
    </r>
    <r>
      <rPr>
        <sz val="9"/>
        <color rgb="FF0000FF"/>
        <rFont val="細明體"/>
        <family val="2"/>
        <charset val="136"/>
      </rPr>
      <t>且管理費納入校務基金超過</t>
    </r>
    <r>
      <rPr>
        <sz val="9"/>
        <color rgb="FF0000FF"/>
        <rFont val="Calibri"/>
        <family val="2"/>
      </rPr>
      <t>150</t>
    </r>
    <r>
      <rPr>
        <sz val="9"/>
        <color rgb="FF0000FF"/>
        <rFont val="細明體"/>
        <family val="2"/>
        <charset val="136"/>
      </rPr>
      <t>萬元者</t>
    </r>
    <phoneticPr fontId="1" type="noConversion"/>
  </si>
  <si>
    <r>
      <rPr>
        <sz val="10"/>
        <color theme="1"/>
        <rFont val="細明體"/>
        <family val="2"/>
        <charset val="136"/>
      </rPr>
      <t>序號</t>
    </r>
    <phoneticPr fontId="1" type="noConversion"/>
  </si>
  <si>
    <r>
      <rPr>
        <sz val="10"/>
        <color theme="1"/>
        <rFont val="細明體"/>
        <family val="2"/>
        <charset val="136"/>
      </rPr>
      <t>申請
類別</t>
    </r>
    <phoneticPr fontId="1" type="noConversion"/>
  </si>
  <si>
    <r>
      <rPr>
        <sz val="9"/>
        <color theme="1"/>
        <rFont val="新細明體"/>
        <family val="2"/>
        <charset val="136"/>
      </rPr>
      <t>前一年是否執行國科會計畫</t>
    </r>
    <phoneticPr fontId="1" type="noConversion"/>
  </si>
  <si>
    <r>
      <rPr>
        <sz val="10"/>
        <color theme="1"/>
        <rFont val="新細明體"/>
        <family val="2"/>
        <charset val="136"/>
      </rPr>
      <t>國科會計畫點數</t>
    </r>
    <phoneticPr fontId="1" type="noConversion"/>
  </si>
  <si>
    <r>
      <rPr>
        <sz val="10"/>
        <color rgb="FF0000FF"/>
        <rFont val="新細明體"/>
        <family val="2"/>
        <charset val="136"/>
      </rPr>
      <t>範例</t>
    </r>
    <phoneticPr fontId="1" type="noConversion"/>
  </si>
  <si>
    <r>
      <rPr>
        <sz val="10"/>
        <color rgb="FF0000FF"/>
        <rFont val="細明體"/>
        <family val="2"/>
        <charset val="136"/>
      </rPr>
      <t>免排</t>
    </r>
    <phoneticPr fontId="1" type="noConversion"/>
  </si>
  <si>
    <r>
      <rPr>
        <sz val="10"/>
        <color rgb="FF0000FF"/>
        <rFont val="細明體"/>
        <family val="2"/>
        <charset val="136"/>
      </rPr>
      <t>副教授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</si>
  <si>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額外項目
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加給</t>
    </r>
    <r>
      <rPr>
        <sz val="10"/>
        <color theme="1"/>
        <rFont val="Calibri"/>
        <family val="2"/>
      </rPr>
      <t>)</t>
    </r>
    <phoneticPr fontId="1" type="noConversion"/>
  </si>
  <si>
    <r>
      <rPr>
        <sz val="10"/>
        <color theme="1"/>
        <rFont val="新細明體"/>
        <family val="1"/>
        <charset val="136"/>
      </rPr>
      <t>管理費</t>
    </r>
    <r>
      <rPr>
        <sz val="10"/>
        <color theme="1"/>
        <rFont val="Calibri"/>
        <family val="2"/>
      </rPr>
      <t>(</t>
    </r>
    <r>
      <rPr>
        <sz val="10"/>
        <color theme="1"/>
        <rFont val="新細明體"/>
        <family val="1"/>
        <charset val="136"/>
      </rPr>
      <t>萬元</t>
    </r>
    <r>
      <rPr>
        <sz val="10"/>
        <color theme="1"/>
        <rFont val="Calibri"/>
        <family val="2"/>
      </rPr>
      <t xml:space="preserve">)
</t>
    </r>
    <r>
      <rPr>
        <sz val="10"/>
        <color theme="1"/>
        <rFont val="新細明體"/>
        <family val="1"/>
        <charset val="136"/>
      </rPr>
      <t>產</t>
    </r>
    <r>
      <rPr>
        <sz val="10"/>
        <color theme="1"/>
        <rFont val="Calibri"/>
        <family val="2"/>
      </rPr>
      <t xml:space="preserve">      |       </t>
    </r>
    <r>
      <rPr>
        <sz val="10"/>
        <color theme="1"/>
        <rFont val="新細明體"/>
        <family val="1"/>
        <charset val="136"/>
      </rPr>
      <t>技</t>
    </r>
    <phoneticPr fontId="1" type="noConversion"/>
  </si>
  <si>
    <r>
      <t xml:space="preserve">8/9-4-1
</t>
    </r>
    <r>
      <rPr>
        <sz val="10"/>
        <color theme="9" tint="-0.499984740745262"/>
        <rFont val="Calibri"/>
        <family val="2"/>
      </rPr>
      <t>8/9-4-3</t>
    </r>
    <phoneticPr fontId="1" type="noConversion"/>
  </si>
  <si>
    <r>
      <rPr>
        <sz val="10"/>
        <color rgb="FF0000FF"/>
        <rFont val="新細明體"/>
        <family val="2"/>
        <charset val="136"/>
      </rPr>
      <t>研</t>
    </r>
    <r>
      <rPr>
        <sz val="10"/>
        <color rgb="FF0000FF"/>
        <rFont val="Calibri"/>
        <family val="2"/>
      </rPr>
      <t>/</t>
    </r>
    <r>
      <rPr>
        <sz val="10"/>
        <color theme="9" tint="-0.499984740745262"/>
        <rFont val="細明體"/>
        <family val="3"/>
        <charset val="136"/>
      </rPr>
      <t>產</t>
    </r>
    <phoneticPr fontId="1" type="noConversion"/>
  </si>
  <si>
    <r>
      <t>180</t>
    </r>
    <r>
      <rPr>
        <sz val="10"/>
        <color theme="9" tint="-0.499984740745262"/>
        <rFont val="細明體"/>
        <family val="2"/>
        <charset val="136"/>
      </rPr>
      <t>萬元</t>
    </r>
    <phoneticPr fontId="1" type="noConversion"/>
  </si>
  <si>
    <t>請依提交申請表內容填寫</t>
    <phoneticPr fontId="1" type="noConversion"/>
  </si>
  <si>
    <t>A1111</t>
    <phoneticPr fontId="1" type="noConversion"/>
  </si>
  <si>
    <t>A2222</t>
    <phoneticPr fontId="1" type="noConversion"/>
  </si>
  <si>
    <t>A2223</t>
  </si>
  <si>
    <t>A2224</t>
  </si>
  <si>
    <t>A2225</t>
  </si>
  <si>
    <t>A2226</t>
  </si>
  <si>
    <t>A2227</t>
  </si>
  <si>
    <t>A2228</t>
  </si>
  <si>
    <t>A2229</t>
  </si>
  <si>
    <t>A00000</t>
    <phoneticPr fontId="1" type="noConversion"/>
  </si>
  <si>
    <t>首次申請-X人</t>
    <phoneticPr fontId="1" type="noConversion"/>
  </si>
  <si>
    <t>續撥第二年(至少發表一篇Scopus國際期刊論文，含研討會論文) -X人</t>
    <phoneticPr fontId="1" type="noConversion"/>
  </si>
  <si>
    <t>續撥第三年(至少發表一篇Scopus國際期刊論文) -X人</t>
    <phoneticPr fontId="1" type="noConversion"/>
  </si>
  <si>
    <r>
      <t>112年度國科會獎勵</t>
    </r>
    <r>
      <rPr>
        <sz val="11"/>
        <color rgb="FFFF0000"/>
        <rFont val="微軟正黑體"/>
        <family val="2"/>
        <charset val="136"/>
      </rPr>
      <t>新聘</t>
    </r>
    <r>
      <rPr>
        <sz val="11"/>
        <color theme="1"/>
        <rFont val="微軟正黑體"/>
        <family val="2"/>
        <charset val="136"/>
      </rPr>
      <t>特殊優秀研究人才排序試算</t>
    </r>
    <phoneticPr fontId="1" type="noConversion"/>
  </si>
  <si>
    <r>
      <t xml:space="preserve">執行期間
</t>
    </r>
    <r>
      <rPr>
        <sz val="9"/>
        <color theme="1"/>
        <rFont val="微軟正黑體"/>
        <family val="2"/>
        <charset val="136"/>
      </rPr>
      <t>(須於111.8-112.7之間)</t>
    </r>
    <phoneticPr fontId="1" type="noConversion"/>
  </si>
  <si>
    <t>計畫名稱
編號</t>
    <phoneticPr fontId="1" type="noConversion"/>
  </si>
  <si>
    <t>N1</t>
    <phoneticPr fontId="1" type="noConversion"/>
  </si>
  <si>
    <t>助理教授</t>
    <phoneticPr fontId="1" type="noConversion"/>
  </si>
  <si>
    <t>1年</t>
    <phoneticPr fontId="1" type="noConversion"/>
  </si>
  <si>
    <t>前一年內是否執行國科會計畫</t>
    <phoneticPr fontId="1" type="noConversion"/>
  </si>
  <si>
    <t>XXXXXXXXXXX
111-541-H-021</t>
    <phoneticPr fontId="1" type="noConversion"/>
  </si>
  <si>
    <t>111.8-112.7</t>
    <phoneticPr fontId="1" type="noConversion"/>
  </si>
  <si>
    <t>國立OO大學XX系博士畢107.8
1.OO公司XXX研究人員…</t>
    <phoneticPr fontId="1" type="noConversion"/>
  </si>
  <si>
    <t>N2</t>
    <phoneticPr fontId="1" type="noConversion"/>
  </si>
  <si>
    <t>2年</t>
    <phoneticPr fontId="1" type="noConversion"/>
  </si>
  <si>
    <t>XXXXXXXXXXX
111-721-H-033</t>
    <phoneticPr fontId="1" type="noConversion"/>
  </si>
  <si>
    <t>受本校延攬前重要經歷</t>
    <phoneticPr fontId="1" type="noConversion"/>
  </si>
  <si>
    <t>年資計至
112.8.1止</t>
    <phoneticPr fontId="1" type="noConversion"/>
  </si>
  <si>
    <t>1.OOO大學博士後研究人員</t>
    <phoneticPr fontId="1" type="noConversion"/>
  </si>
  <si>
    <t>資格審查說明
(定期考評: 111.8-112.7)</t>
    <phoneticPr fontId="1" type="noConversion"/>
  </si>
  <si>
    <t>適用獎勵</t>
    <phoneticPr fontId="1" type="noConversion"/>
  </si>
  <si>
    <r>
      <t>非曾任或非現任</t>
    </r>
    <r>
      <rPr>
        <sz val="10"/>
        <color rgb="FFC00000"/>
        <rFont val="微軟正黑體"/>
        <family val="2"/>
        <charset val="136"/>
      </rPr>
      <t>國內學術研究機構</t>
    </r>
    <r>
      <rPr>
        <sz val="10"/>
        <color rgb="FF0000FF"/>
        <rFont val="微軟正黑體"/>
        <family val="2"/>
        <charset val="136"/>
      </rPr>
      <t>編制內之專任教學、研究人員</t>
    </r>
    <phoneticPr fontId="1" type="noConversion"/>
  </si>
  <si>
    <t>註：有關於國內學術研究機構定義，國科會表示如有從事研究工作之單位，不論是否領取補助皆屬之
煩請各單位查核時務必確認此項</t>
    <phoneticPr fontId="1" type="noConversion"/>
  </si>
  <si>
    <t>第一年定期考評：
1.發表3篇國際研討會論文</t>
    <phoneticPr fontId="1" type="noConversion"/>
  </si>
  <si>
    <t>新聘
首次申請</t>
    <phoneticPr fontId="1" type="noConversion"/>
  </si>
  <si>
    <t>新聘
續撥第二年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</si>
</sst>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theme="1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10"/>
      <color theme="1"/>
      <name val="Calibri"/>
      <family val="2"/>
    </font>
    <font>
      <sz val="10"/>
      <color theme="1"/>
      <name val="新細明體"/>
      <family val="1"/>
      <charset val="136"/>
    </font>
    <font>
      <sz val="10"/>
      <color theme="1"/>
      <name val="新細明體"/>
      <family val="2"/>
      <charset val="136"/>
    </font>
    <font>
      <sz val="11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theme="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10"/>
      <color theme="1"/>
      <name val="細明體"/>
      <family val="2"/>
      <charset val="136"/>
    </font>
    <font>
      <sz val="10"/>
      <color rgb="FF0000FF"/>
      <name val="新細明體"/>
      <family val="2"/>
      <charset val="136"/>
    </font>
    <font>
      <sz val="10"/>
      <color rgb="FF0000FF"/>
      <name val="Calibri"/>
      <family val="2"/>
    </font>
    <font>
      <sz val="10"/>
      <color rgb="FF0000FF"/>
      <name val="新細明體"/>
      <family val="1"/>
      <charset val="136"/>
    </font>
    <font>
      <sz val="10"/>
      <color rgb="FF0000FF"/>
      <name val="Calibri"/>
      <family val="2"/>
      <charset val="136"/>
    </font>
    <font>
      <sz val="10"/>
      <color rgb="FF0000FF"/>
      <name val="細明體"/>
      <family val="2"/>
      <charset val="136"/>
    </font>
    <font>
      <sz val="9"/>
      <color rgb="FF0000FF"/>
      <name val="細明體"/>
      <family val="2"/>
      <charset val="136"/>
    </font>
    <font>
      <sz val="9"/>
      <color rgb="FF0000FF"/>
      <name val="Calibri"/>
      <family val="2"/>
    </font>
    <font>
      <sz val="9"/>
      <color theme="1"/>
      <name val="Calibri"/>
      <family val="2"/>
    </font>
    <font>
      <sz val="9"/>
      <color theme="1"/>
      <name val="新細明體"/>
      <family val="2"/>
      <charset val="136"/>
    </font>
    <font>
      <sz val="12"/>
      <color rgb="FFC00000"/>
      <name val="新細明體"/>
      <family val="2"/>
      <charset val="136"/>
    </font>
    <font>
      <sz val="10"/>
      <color theme="9" tint="-0.499984740745262"/>
      <name val="Calibri"/>
      <family val="2"/>
    </font>
    <font>
      <sz val="10"/>
      <color theme="9" tint="-0.499984740745262"/>
      <name val="細明體"/>
      <family val="3"/>
      <charset val="136"/>
    </font>
    <font>
      <sz val="10"/>
      <color theme="9" tint="-0.499984740745262"/>
      <name val="細明體"/>
      <family val="2"/>
      <charset val="136"/>
    </font>
    <font>
      <sz val="9"/>
      <color theme="1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9"/>
      <color rgb="FF0000FF"/>
      <name val="微軟正黑體"/>
      <family val="2"/>
      <charset val="136"/>
    </font>
    <font>
      <sz val="10"/>
      <color rgb="FFC00000"/>
      <name val="微軟正黑體"/>
      <family val="2"/>
      <charset val="136"/>
    </font>
    <font>
      <sz val="9"/>
      <color rgb="FFC0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6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>
      <alignment vertical="center"/>
    </xf>
    <xf numFmtId="0" fontId="19" fillId="0" borderId="2" xfId="0" applyFont="1" applyFill="1" applyBorder="1">
      <alignment vertical="center"/>
    </xf>
    <xf numFmtId="0" fontId="19" fillId="0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19" fillId="0" borderId="6" xfId="0" applyFont="1" applyFill="1" applyBorder="1">
      <alignment vertical="center"/>
    </xf>
    <xf numFmtId="0" fontId="25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19" fillId="0" borderId="4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>
      <alignment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6" xfId="0" applyFont="1" applyFill="1" applyBorder="1">
      <alignment vertical="center"/>
    </xf>
    <xf numFmtId="0" fontId="27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wrapText="1"/>
    </xf>
    <xf numFmtId="0" fontId="11" fillId="6" borderId="9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vertical="center" wrapText="1"/>
    </xf>
  </cellXfs>
  <cellStyles count="1">
    <cellStyle name="一般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3F27-2DAD-49DA-A56C-6BFCEAB99067}">
  <dimension ref="A1:N19"/>
  <sheetViews>
    <sheetView workbookViewId="0">
      <selection activeCell="L9" sqref="L9"/>
    </sheetView>
  </sheetViews>
  <sheetFormatPr defaultRowHeight="16.5" x14ac:dyDescent="0.25"/>
  <cols>
    <col min="1" max="1" width="5" customWidth="1"/>
    <col min="2" max="2" width="6.875" customWidth="1"/>
    <col min="4" max="5" width="6.625" customWidth="1"/>
    <col min="6" max="6" width="7.375" customWidth="1"/>
    <col min="7" max="7" width="9.5" customWidth="1"/>
    <col min="8" max="8" width="14.5" customWidth="1"/>
    <col min="9" max="9" width="23.375" customWidth="1"/>
    <col min="10" max="10" width="16.75" customWidth="1"/>
    <col min="11" max="11" width="30" customWidth="1"/>
    <col min="12" max="12" width="19.625" customWidth="1"/>
    <col min="13" max="13" width="14.75" customWidth="1"/>
    <col min="14" max="14" width="24.375" customWidth="1"/>
  </cols>
  <sheetData>
    <row r="1" spans="1:14" x14ac:dyDescent="0.2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ht="27" x14ac:dyDescent="0.25">
      <c r="A2" s="14" t="s">
        <v>20</v>
      </c>
      <c r="B2" s="14" t="s">
        <v>21</v>
      </c>
      <c r="C2" s="14" t="s">
        <v>22</v>
      </c>
      <c r="D2" s="14" t="s">
        <v>23</v>
      </c>
      <c r="E2" s="15" t="s">
        <v>24</v>
      </c>
      <c r="F2" s="14" t="s">
        <v>25</v>
      </c>
      <c r="G2" s="15" t="s">
        <v>82</v>
      </c>
      <c r="H2" s="15" t="s">
        <v>74</v>
      </c>
      <c r="I2" s="15" t="s">
        <v>70</v>
      </c>
      <c r="J2" s="15" t="s">
        <v>69</v>
      </c>
      <c r="K2" s="14" t="s">
        <v>81</v>
      </c>
      <c r="L2" s="15" t="s">
        <v>84</v>
      </c>
      <c r="M2" s="15" t="s">
        <v>85</v>
      </c>
    </row>
    <row r="3" spans="1:14" x14ac:dyDescent="0.25">
      <c r="A3" s="74" t="s">
        <v>65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4" ht="51" x14ac:dyDescent="0.25">
      <c r="A4" s="67" t="s">
        <v>26</v>
      </c>
      <c r="B4" s="68" t="s">
        <v>71</v>
      </c>
      <c r="C4" s="68" t="s">
        <v>72</v>
      </c>
      <c r="D4" s="68" t="s">
        <v>28</v>
      </c>
      <c r="E4" s="67" t="s">
        <v>29</v>
      </c>
      <c r="F4" s="68">
        <v>111.8</v>
      </c>
      <c r="G4" s="68" t="s">
        <v>73</v>
      </c>
      <c r="H4" s="68" t="s">
        <v>6</v>
      </c>
      <c r="I4" s="69" t="s">
        <v>75</v>
      </c>
      <c r="J4" s="70" t="s">
        <v>76</v>
      </c>
      <c r="K4" s="71" t="s">
        <v>77</v>
      </c>
      <c r="L4" s="71" t="s">
        <v>86</v>
      </c>
      <c r="M4" s="71" t="s">
        <v>89</v>
      </c>
      <c r="N4" s="78" t="s">
        <v>87</v>
      </c>
    </row>
    <row r="5" spans="1:14" x14ac:dyDescent="0.25">
      <c r="A5" s="15"/>
      <c r="B5" s="14"/>
      <c r="C5" s="16"/>
      <c r="D5" s="14"/>
      <c r="E5" s="15"/>
      <c r="F5" s="14"/>
      <c r="G5" s="17"/>
      <c r="H5" s="17"/>
      <c r="I5" s="18"/>
      <c r="J5" s="19"/>
      <c r="K5" s="20"/>
      <c r="L5" s="20"/>
      <c r="M5" s="20"/>
    </row>
    <row r="6" spans="1:14" x14ac:dyDescent="0.25">
      <c r="A6" s="15"/>
      <c r="B6" s="14"/>
      <c r="C6" s="16"/>
      <c r="D6" s="14"/>
      <c r="E6" s="15"/>
      <c r="F6" s="14"/>
      <c r="G6" s="17"/>
      <c r="H6" s="17"/>
      <c r="I6" s="18"/>
      <c r="J6" s="19"/>
      <c r="K6" s="20"/>
      <c r="L6" s="20"/>
      <c r="M6" s="20"/>
    </row>
    <row r="7" spans="1:14" x14ac:dyDescent="0.25">
      <c r="A7" s="10"/>
      <c r="B7" s="10"/>
      <c r="C7" s="13"/>
      <c r="D7" s="13"/>
      <c r="E7" s="1"/>
      <c r="F7" s="1"/>
      <c r="G7" s="13"/>
      <c r="H7" s="13"/>
      <c r="I7" s="9"/>
      <c r="J7" s="9"/>
      <c r="K7" s="13"/>
      <c r="L7" s="13"/>
    </row>
    <row r="8" spans="1:14" x14ac:dyDescent="0.25">
      <c r="A8" s="72" t="s">
        <v>66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4" ht="27" x14ac:dyDescent="0.25">
      <c r="A9" s="67" t="s">
        <v>26</v>
      </c>
      <c r="B9" s="68" t="s">
        <v>78</v>
      </c>
      <c r="C9" s="68" t="s">
        <v>72</v>
      </c>
      <c r="D9" s="68" t="s">
        <v>28</v>
      </c>
      <c r="E9" s="67" t="s">
        <v>29</v>
      </c>
      <c r="F9" s="68">
        <v>110.8</v>
      </c>
      <c r="G9" s="68" t="s">
        <v>79</v>
      </c>
      <c r="H9" s="68" t="s">
        <v>6</v>
      </c>
      <c r="I9" s="69" t="s">
        <v>80</v>
      </c>
      <c r="J9" s="70" t="s">
        <v>76</v>
      </c>
      <c r="K9" s="71" t="s">
        <v>83</v>
      </c>
      <c r="L9" s="71" t="s">
        <v>88</v>
      </c>
      <c r="M9" s="71" t="s">
        <v>90</v>
      </c>
    </row>
    <row r="10" spans="1:14" x14ac:dyDescent="0.25">
      <c r="A10" s="15"/>
      <c r="B10" s="14"/>
      <c r="C10" s="16"/>
      <c r="D10" s="14"/>
      <c r="E10" s="14"/>
      <c r="F10" s="14"/>
      <c r="G10" s="14"/>
      <c r="H10" s="17"/>
      <c r="I10" s="18"/>
      <c r="J10" s="19"/>
      <c r="K10" s="20"/>
      <c r="L10" s="20"/>
      <c r="M10" s="20"/>
    </row>
    <row r="11" spans="1:14" x14ac:dyDescent="0.25">
      <c r="A11" s="15"/>
      <c r="B11" s="14"/>
      <c r="C11" s="16"/>
      <c r="D11" s="14"/>
      <c r="E11" s="14"/>
      <c r="F11" s="14"/>
      <c r="G11" s="14"/>
      <c r="H11" s="17"/>
      <c r="I11" s="18"/>
      <c r="J11" s="19"/>
      <c r="K11" s="20"/>
      <c r="L11" s="20"/>
      <c r="M11" s="20"/>
    </row>
    <row r="12" spans="1:14" x14ac:dyDescent="0.25">
      <c r="A12" s="10"/>
      <c r="B12" s="10"/>
      <c r="C12" s="13"/>
      <c r="D12" s="13"/>
      <c r="E12" s="1"/>
      <c r="F12" s="1"/>
      <c r="G12" s="13"/>
      <c r="H12" s="13"/>
      <c r="I12" s="9"/>
      <c r="J12" s="9"/>
      <c r="K12" s="13"/>
      <c r="L12" s="13"/>
    </row>
    <row r="13" spans="1:14" x14ac:dyDescent="0.25">
      <c r="A13" s="76" t="s">
        <v>67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4" x14ac:dyDescent="0.25">
      <c r="A14" s="15"/>
      <c r="B14" s="14"/>
      <c r="C14" s="21"/>
      <c r="D14" s="22"/>
      <c r="E14" s="22"/>
      <c r="F14" s="22"/>
      <c r="G14" s="22"/>
      <c r="H14" s="23"/>
      <c r="I14" s="24"/>
      <c r="J14" s="25"/>
      <c r="K14" s="26"/>
      <c r="L14" s="26"/>
      <c r="M14" s="26"/>
    </row>
    <row r="15" spans="1:14" x14ac:dyDescent="0.25">
      <c r="A15" s="15"/>
      <c r="B15" s="14"/>
      <c r="C15" s="21"/>
      <c r="D15" s="22"/>
      <c r="E15" s="22"/>
      <c r="F15" s="22"/>
      <c r="G15" s="22"/>
      <c r="H15" s="23"/>
      <c r="I15" s="24"/>
      <c r="J15" s="25"/>
      <c r="K15" s="26"/>
      <c r="L15" s="26"/>
      <c r="M15" s="26"/>
    </row>
    <row r="16" spans="1:14" x14ac:dyDescent="0.25">
      <c r="A16" s="10"/>
      <c r="B16" s="10"/>
      <c r="C16" s="13"/>
      <c r="D16" s="13"/>
      <c r="E16" s="1"/>
      <c r="F16" s="1"/>
      <c r="G16" s="13"/>
      <c r="H16" s="13"/>
      <c r="I16" s="9"/>
      <c r="J16" s="9"/>
      <c r="K16" s="13"/>
      <c r="L16" s="13"/>
    </row>
    <row r="17" spans="1:12" x14ac:dyDescent="0.25">
      <c r="A17" s="10"/>
      <c r="B17" s="10"/>
      <c r="C17" s="13"/>
      <c r="D17" s="13"/>
      <c r="E17" s="1"/>
      <c r="F17" s="1"/>
      <c r="G17" s="13"/>
      <c r="H17" s="13"/>
      <c r="I17" s="9"/>
      <c r="J17" s="9"/>
      <c r="K17" s="13"/>
      <c r="L17" s="13"/>
    </row>
    <row r="18" spans="1:12" x14ac:dyDescent="0.25">
      <c r="A18" s="10"/>
      <c r="B18" s="10"/>
      <c r="C18" s="13"/>
      <c r="D18" s="13"/>
      <c r="E18" s="1"/>
      <c r="F18" s="1"/>
      <c r="G18" s="13"/>
      <c r="H18" s="13"/>
      <c r="I18" s="9"/>
      <c r="J18" s="9"/>
      <c r="K18" s="13"/>
      <c r="L18" s="13"/>
    </row>
    <row r="19" spans="1:12" x14ac:dyDescent="0.25">
      <c r="A19" s="10"/>
      <c r="B19" s="10"/>
      <c r="C19" s="13"/>
      <c r="D19" s="13"/>
      <c r="E19" s="1"/>
      <c r="F19" s="1"/>
      <c r="G19" s="13"/>
      <c r="H19" s="13"/>
      <c r="I19" s="9"/>
      <c r="J19" s="9"/>
      <c r="K19" s="13"/>
      <c r="L19" s="13"/>
    </row>
  </sheetData>
  <mergeCells count="4">
    <mergeCell ref="A1:L1"/>
    <mergeCell ref="A3:M3"/>
    <mergeCell ref="A8:M8"/>
    <mergeCell ref="A13:M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A643-12A4-4C85-98EB-7DEBC214134F}">
  <dimension ref="A1:R11"/>
  <sheetViews>
    <sheetView workbookViewId="0">
      <selection activeCell="A2" sqref="A2"/>
    </sheetView>
  </sheetViews>
  <sheetFormatPr defaultRowHeight="12.75" x14ac:dyDescent="0.25"/>
  <cols>
    <col min="1" max="1" width="5" style="2" customWidth="1"/>
    <col min="2" max="2" width="6.125" style="12" customWidth="1"/>
    <col min="3" max="4" width="8.25" style="12" customWidth="1"/>
    <col min="5" max="5" width="8.125" style="12" customWidth="1"/>
    <col min="6" max="6" width="8.25" style="12" customWidth="1"/>
    <col min="7" max="7" width="10.125" style="12" customWidth="1"/>
    <col min="8" max="8" width="12.75" style="12" customWidth="1"/>
    <col min="9" max="9" width="7.75" style="2" customWidth="1"/>
    <col min="10" max="10" width="6.5" style="2" customWidth="1"/>
    <col min="11" max="11" width="8.25" style="2" customWidth="1"/>
    <col min="12" max="12" width="9" style="2"/>
    <col min="13" max="13" width="8.125" style="2" customWidth="1"/>
    <col min="14" max="14" width="9" style="2"/>
    <col min="15" max="15" width="11.875" style="2" customWidth="1"/>
    <col min="16" max="17" width="7.625" style="47" customWidth="1"/>
    <col min="18" max="18" width="22.625" style="48" customWidth="1"/>
    <col min="19" max="16384" width="9" style="2"/>
  </cols>
  <sheetData>
    <row r="1" spans="1:18" ht="16.5" x14ac:dyDescent="0.25">
      <c r="A1" s="52" t="s">
        <v>54</v>
      </c>
    </row>
    <row r="2" spans="1:18" ht="28.5" x14ac:dyDescent="0.25">
      <c r="A2" s="4" t="s">
        <v>42</v>
      </c>
      <c r="B2" s="4" t="s">
        <v>43</v>
      </c>
      <c r="C2" s="5" t="s">
        <v>14</v>
      </c>
      <c r="D2" s="5" t="s">
        <v>15</v>
      </c>
      <c r="E2" s="5" t="s">
        <v>16</v>
      </c>
      <c r="F2" s="5" t="s">
        <v>17</v>
      </c>
      <c r="G2" s="39" t="s">
        <v>44</v>
      </c>
      <c r="H2" s="49" t="s">
        <v>38</v>
      </c>
      <c r="I2" s="4" t="s">
        <v>18</v>
      </c>
      <c r="J2" s="5" t="s">
        <v>19</v>
      </c>
      <c r="K2" s="4" t="s">
        <v>49</v>
      </c>
      <c r="L2" s="4" t="s">
        <v>45</v>
      </c>
      <c r="M2" s="4" t="s">
        <v>12</v>
      </c>
      <c r="N2" s="4" t="s">
        <v>13</v>
      </c>
      <c r="O2" s="4" t="s">
        <v>39</v>
      </c>
      <c r="P2" s="28" t="s">
        <v>50</v>
      </c>
      <c r="Q2" s="29"/>
      <c r="R2" s="4" t="s">
        <v>10</v>
      </c>
    </row>
    <row r="3" spans="1:18" s="12" customFormat="1" ht="35.25" x14ac:dyDescent="0.25">
      <c r="A3" s="30" t="s">
        <v>46</v>
      </c>
      <c r="B3" s="30" t="s">
        <v>31</v>
      </c>
      <c r="C3" s="30" t="s">
        <v>27</v>
      </c>
      <c r="D3" s="30" t="s">
        <v>28</v>
      </c>
      <c r="E3" s="30" t="s">
        <v>34</v>
      </c>
      <c r="F3" s="30" t="s">
        <v>32</v>
      </c>
      <c r="G3" s="30" t="s">
        <v>6</v>
      </c>
      <c r="H3" s="31" t="s">
        <v>36</v>
      </c>
      <c r="I3" s="30" t="s">
        <v>30</v>
      </c>
      <c r="J3" s="30" t="s">
        <v>47</v>
      </c>
      <c r="K3" s="32"/>
      <c r="L3" s="33">
        <v>500</v>
      </c>
      <c r="M3" s="33">
        <v>0</v>
      </c>
      <c r="N3" s="33">
        <v>0</v>
      </c>
      <c r="O3" s="33">
        <v>200</v>
      </c>
      <c r="P3" s="43">
        <v>0</v>
      </c>
      <c r="Q3" s="44">
        <v>0</v>
      </c>
      <c r="R3" s="40" t="s">
        <v>40</v>
      </c>
    </row>
    <row r="4" spans="1:18" s="12" customFormat="1" ht="25.5" x14ac:dyDescent="0.25">
      <c r="A4" s="30" t="s">
        <v>46</v>
      </c>
      <c r="B4" s="30" t="s">
        <v>31</v>
      </c>
      <c r="C4" s="36" t="s">
        <v>33</v>
      </c>
      <c r="D4" s="30" t="s">
        <v>28</v>
      </c>
      <c r="E4" s="30" t="s">
        <v>34</v>
      </c>
      <c r="F4" s="30" t="s">
        <v>32</v>
      </c>
      <c r="G4" s="30" t="s">
        <v>37</v>
      </c>
      <c r="H4" s="31" t="s">
        <v>11</v>
      </c>
      <c r="I4" s="30" t="s">
        <v>6</v>
      </c>
      <c r="J4" s="30">
        <v>1</v>
      </c>
      <c r="K4" s="32"/>
      <c r="L4" s="33">
        <v>400</v>
      </c>
      <c r="M4" s="33">
        <v>0</v>
      </c>
      <c r="N4" s="33">
        <v>0</v>
      </c>
      <c r="O4" s="33">
        <v>300</v>
      </c>
      <c r="P4" s="43">
        <v>0</v>
      </c>
      <c r="Q4" s="44">
        <v>0</v>
      </c>
      <c r="R4" s="40"/>
    </row>
    <row r="5" spans="1:18" ht="47.25" x14ac:dyDescent="0.25">
      <c r="A5" s="30" t="s">
        <v>46</v>
      </c>
      <c r="B5" s="35" t="s">
        <v>52</v>
      </c>
      <c r="C5" s="36" t="s">
        <v>35</v>
      </c>
      <c r="D5" s="36" t="s">
        <v>28</v>
      </c>
      <c r="E5" s="30" t="s">
        <v>34</v>
      </c>
      <c r="F5" s="36" t="s">
        <v>48</v>
      </c>
      <c r="G5" s="36" t="s">
        <v>6</v>
      </c>
      <c r="H5" s="31" t="s">
        <v>51</v>
      </c>
      <c r="I5" s="36" t="s">
        <v>6</v>
      </c>
      <c r="J5" s="36">
        <v>2</v>
      </c>
      <c r="K5" s="37"/>
      <c r="L5" s="38">
        <v>200</v>
      </c>
      <c r="M5" s="51">
        <v>650</v>
      </c>
      <c r="N5" s="38">
        <v>0</v>
      </c>
      <c r="O5" s="38">
        <v>100</v>
      </c>
      <c r="P5" s="50" t="s">
        <v>53</v>
      </c>
      <c r="Q5" s="34">
        <v>0</v>
      </c>
      <c r="R5" s="41" t="s">
        <v>41</v>
      </c>
    </row>
    <row r="6" spans="1:18" x14ac:dyDescent="0.25">
      <c r="A6" s="6"/>
      <c r="B6" s="6"/>
      <c r="C6" s="6"/>
      <c r="D6" s="6"/>
      <c r="E6" s="6"/>
      <c r="F6" s="6"/>
      <c r="G6" s="6"/>
      <c r="H6" s="7"/>
      <c r="I6" s="6"/>
      <c r="J6" s="6"/>
      <c r="K6" s="8"/>
      <c r="L6" s="11"/>
      <c r="M6" s="11"/>
      <c r="N6" s="11"/>
      <c r="O6" s="11"/>
      <c r="P6" s="45"/>
      <c r="Q6" s="46"/>
      <c r="R6" s="42"/>
    </row>
    <row r="7" spans="1:18" x14ac:dyDescent="0.25">
      <c r="A7" s="6"/>
      <c r="B7" s="6"/>
      <c r="C7" s="6"/>
      <c r="D7" s="6"/>
      <c r="E7" s="6"/>
      <c r="F7" s="6"/>
      <c r="G7" s="6"/>
      <c r="H7" s="7"/>
      <c r="I7" s="6"/>
      <c r="J7" s="6"/>
      <c r="K7" s="8"/>
      <c r="L7" s="11"/>
      <c r="M7" s="11"/>
      <c r="N7" s="11"/>
      <c r="O7" s="11"/>
      <c r="P7" s="45"/>
      <c r="Q7" s="46"/>
      <c r="R7" s="42"/>
    </row>
    <row r="8" spans="1:18" x14ac:dyDescent="0.25">
      <c r="A8" s="6"/>
      <c r="B8" s="6"/>
      <c r="C8" s="6"/>
      <c r="D8" s="6"/>
      <c r="E8" s="6"/>
      <c r="F8" s="6"/>
      <c r="G8" s="6"/>
      <c r="H8" s="7"/>
      <c r="I8" s="6"/>
      <c r="J8" s="6"/>
      <c r="K8" s="8"/>
      <c r="L8" s="11"/>
      <c r="M8" s="11"/>
      <c r="N8" s="11"/>
      <c r="O8" s="11"/>
      <c r="P8" s="45"/>
      <c r="Q8" s="46"/>
      <c r="R8" s="42"/>
    </row>
    <row r="9" spans="1:18" x14ac:dyDescent="0.25">
      <c r="A9" s="6"/>
      <c r="B9" s="6"/>
      <c r="C9" s="6"/>
      <c r="D9" s="6"/>
      <c r="E9" s="6"/>
      <c r="F9" s="6"/>
      <c r="G9" s="6"/>
      <c r="H9" s="7"/>
      <c r="I9" s="6"/>
      <c r="J9" s="6"/>
      <c r="K9" s="8"/>
      <c r="L9" s="11"/>
      <c r="M9" s="11"/>
      <c r="N9" s="11"/>
      <c r="O9" s="11"/>
      <c r="P9" s="45"/>
      <c r="Q9" s="46"/>
      <c r="R9" s="42"/>
    </row>
    <row r="10" spans="1:18" x14ac:dyDescent="0.25">
      <c r="A10" s="6"/>
      <c r="B10" s="6"/>
      <c r="C10" s="6"/>
      <c r="D10" s="6"/>
      <c r="E10" s="6"/>
      <c r="F10" s="6"/>
      <c r="G10" s="6"/>
      <c r="H10" s="7"/>
      <c r="I10" s="6"/>
      <c r="J10" s="6"/>
      <c r="K10" s="8"/>
      <c r="L10" s="11"/>
      <c r="M10" s="11"/>
      <c r="N10" s="11"/>
      <c r="O10" s="11"/>
      <c r="P10" s="45"/>
      <c r="Q10" s="46"/>
      <c r="R10" s="42"/>
    </row>
    <row r="11" spans="1:1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8"/>
      <c r="L11" s="11"/>
      <c r="M11" s="11"/>
      <c r="N11" s="11"/>
      <c r="O11" s="11"/>
      <c r="P11" s="45"/>
      <c r="Q11" s="46"/>
      <c r="R11" s="42"/>
    </row>
  </sheetData>
  <mergeCells count="1">
    <mergeCell ref="P2:Q2"/>
  </mergeCells>
  <phoneticPr fontId="1" type="noConversion"/>
  <conditionalFormatting sqref="G2:G11">
    <cfRule type="cellIs" dxfId="3" priority="1" operator="equal">
      <formula>"N"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CC42-6A4B-401E-97C0-AC8FC4A9DAEF}">
  <dimension ref="A1:L36"/>
  <sheetViews>
    <sheetView tabSelected="1" workbookViewId="0">
      <selection activeCell="L8" sqref="L8"/>
    </sheetView>
  </sheetViews>
  <sheetFormatPr defaultRowHeight="12.75" x14ac:dyDescent="0.25"/>
  <cols>
    <col min="1" max="1" width="3.875" style="2" customWidth="1"/>
    <col min="2" max="2" width="5" style="2" customWidth="1"/>
    <col min="3" max="3" width="8.625" style="2" customWidth="1"/>
    <col min="4" max="4" width="7.625" style="2" customWidth="1"/>
    <col min="5" max="9" width="8.125" style="2" customWidth="1"/>
    <col min="10" max="10" width="32.875" style="2" customWidth="1"/>
    <col min="11" max="11" width="13.125" style="2" customWidth="1"/>
    <col min="12" max="12" width="13.625" style="2" customWidth="1"/>
    <col min="13" max="16384" width="9" style="2"/>
  </cols>
  <sheetData>
    <row r="1" spans="1:12" ht="15" thickBot="1" x14ac:dyDescent="0.3">
      <c r="A1" s="58"/>
      <c r="B1" s="53"/>
      <c r="C1" s="54" t="s">
        <v>7</v>
      </c>
      <c r="D1" s="54" t="s">
        <v>8</v>
      </c>
      <c r="E1" s="54" t="s">
        <v>0</v>
      </c>
      <c r="F1" s="54" t="s">
        <v>1</v>
      </c>
      <c r="G1" s="54" t="s">
        <v>2</v>
      </c>
      <c r="H1" s="54" t="s">
        <v>3</v>
      </c>
      <c r="I1" s="55" t="s">
        <v>9</v>
      </c>
      <c r="J1" s="56" t="s">
        <v>4</v>
      </c>
      <c r="K1" s="56" t="s">
        <v>5</v>
      </c>
      <c r="L1" s="57" t="s">
        <v>10</v>
      </c>
    </row>
    <row r="2" spans="1:12" ht="32.25" customHeight="1" x14ac:dyDescent="0.25">
      <c r="A2" s="59" t="s">
        <v>26</v>
      </c>
      <c r="B2" s="60">
        <v>2022</v>
      </c>
      <c r="C2" s="61" t="s">
        <v>27</v>
      </c>
      <c r="D2" s="60">
        <v>1</v>
      </c>
      <c r="E2" s="60">
        <v>20</v>
      </c>
      <c r="F2" s="60">
        <v>1</v>
      </c>
      <c r="G2" s="60">
        <v>1</v>
      </c>
      <c r="H2" s="60">
        <v>1</v>
      </c>
      <c r="I2" s="62">
        <f>E2*F2*G2*H2</f>
        <v>20</v>
      </c>
      <c r="J2" s="63" t="s">
        <v>55</v>
      </c>
      <c r="K2" s="63"/>
      <c r="L2" s="60"/>
    </row>
    <row r="3" spans="1:12" x14ac:dyDescent="0.25">
      <c r="A3" s="64"/>
      <c r="B3" s="60">
        <v>2022</v>
      </c>
      <c r="C3" s="60">
        <f>SUM(I2:I11)</f>
        <v>200</v>
      </c>
      <c r="D3" s="60">
        <v>2</v>
      </c>
      <c r="E3" s="60">
        <v>20</v>
      </c>
      <c r="F3" s="60">
        <v>1</v>
      </c>
      <c r="G3" s="60">
        <v>1</v>
      </c>
      <c r="H3" s="60">
        <v>1</v>
      </c>
      <c r="I3" s="62">
        <f t="shared" ref="I3:I36" si="0">E3*F3*G3*H3</f>
        <v>20</v>
      </c>
      <c r="J3" s="63" t="s">
        <v>56</v>
      </c>
      <c r="K3" s="60"/>
      <c r="L3" s="60"/>
    </row>
    <row r="4" spans="1:12" x14ac:dyDescent="0.25">
      <c r="A4" s="64"/>
      <c r="B4" s="60">
        <v>2022</v>
      </c>
      <c r="C4" s="60"/>
      <c r="D4" s="60">
        <v>3</v>
      </c>
      <c r="E4" s="60">
        <v>20</v>
      </c>
      <c r="F4" s="60">
        <v>1</v>
      </c>
      <c r="G4" s="60">
        <v>1</v>
      </c>
      <c r="H4" s="60">
        <v>1</v>
      </c>
      <c r="I4" s="62">
        <f t="shared" si="0"/>
        <v>20</v>
      </c>
      <c r="J4" s="63" t="s">
        <v>57</v>
      </c>
      <c r="K4" s="60"/>
      <c r="L4" s="60"/>
    </row>
    <row r="5" spans="1:12" x14ac:dyDescent="0.25">
      <c r="A5" s="64"/>
      <c r="B5" s="60">
        <v>2022</v>
      </c>
      <c r="C5" s="60"/>
      <c r="D5" s="60">
        <v>4</v>
      </c>
      <c r="E5" s="60">
        <v>20</v>
      </c>
      <c r="F5" s="60">
        <v>1</v>
      </c>
      <c r="G5" s="60">
        <v>1</v>
      </c>
      <c r="H5" s="60">
        <v>1</v>
      </c>
      <c r="I5" s="62">
        <f t="shared" si="0"/>
        <v>20</v>
      </c>
      <c r="J5" s="63" t="s">
        <v>58</v>
      </c>
      <c r="K5" s="60"/>
      <c r="L5" s="60"/>
    </row>
    <row r="6" spans="1:12" x14ac:dyDescent="0.25">
      <c r="A6" s="64"/>
      <c r="B6" s="60">
        <v>2022</v>
      </c>
      <c r="C6" s="60"/>
      <c r="D6" s="60">
        <v>5</v>
      </c>
      <c r="E6" s="60">
        <v>20</v>
      </c>
      <c r="F6" s="60">
        <v>1</v>
      </c>
      <c r="G6" s="60">
        <v>1</v>
      </c>
      <c r="H6" s="60">
        <v>1</v>
      </c>
      <c r="I6" s="62">
        <f t="shared" si="0"/>
        <v>20</v>
      </c>
      <c r="J6" s="63" t="s">
        <v>59</v>
      </c>
      <c r="K6" s="60"/>
      <c r="L6" s="60"/>
    </row>
    <row r="7" spans="1:12" x14ac:dyDescent="0.25">
      <c r="A7" s="64"/>
      <c r="B7" s="60">
        <v>2022</v>
      </c>
      <c r="C7" s="60"/>
      <c r="D7" s="60">
        <v>6</v>
      </c>
      <c r="E7" s="60">
        <v>20</v>
      </c>
      <c r="F7" s="60">
        <v>1</v>
      </c>
      <c r="G7" s="60">
        <v>1</v>
      </c>
      <c r="H7" s="60">
        <v>1</v>
      </c>
      <c r="I7" s="62">
        <f t="shared" si="0"/>
        <v>20</v>
      </c>
      <c r="J7" s="63" t="s">
        <v>60</v>
      </c>
      <c r="K7" s="60"/>
      <c r="L7" s="60"/>
    </row>
    <row r="8" spans="1:12" x14ac:dyDescent="0.25">
      <c r="A8" s="64"/>
      <c r="B8" s="60">
        <v>2022</v>
      </c>
      <c r="C8" s="60"/>
      <c r="D8" s="60">
        <v>7</v>
      </c>
      <c r="E8" s="60">
        <v>20</v>
      </c>
      <c r="F8" s="60">
        <v>1</v>
      </c>
      <c r="G8" s="60">
        <v>1</v>
      </c>
      <c r="H8" s="60">
        <v>1</v>
      </c>
      <c r="I8" s="62">
        <f t="shared" si="0"/>
        <v>20</v>
      </c>
      <c r="J8" s="63" t="s">
        <v>61</v>
      </c>
      <c r="K8" s="60"/>
      <c r="L8" s="60"/>
    </row>
    <row r="9" spans="1:12" x14ac:dyDescent="0.25">
      <c r="A9" s="64"/>
      <c r="B9" s="60">
        <v>2022</v>
      </c>
      <c r="C9" s="60"/>
      <c r="D9" s="60">
        <v>8</v>
      </c>
      <c r="E9" s="60">
        <v>20</v>
      </c>
      <c r="F9" s="60">
        <v>1</v>
      </c>
      <c r="G9" s="60">
        <v>1</v>
      </c>
      <c r="H9" s="60">
        <v>1</v>
      </c>
      <c r="I9" s="62">
        <f t="shared" si="0"/>
        <v>20</v>
      </c>
      <c r="J9" s="63" t="s">
        <v>62</v>
      </c>
      <c r="K9" s="60"/>
      <c r="L9" s="60"/>
    </row>
    <row r="10" spans="1:12" x14ac:dyDescent="0.25">
      <c r="A10" s="64"/>
      <c r="B10" s="60">
        <v>2022</v>
      </c>
      <c r="C10" s="60"/>
      <c r="D10" s="60">
        <v>9</v>
      </c>
      <c r="E10" s="60">
        <v>20</v>
      </c>
      <c r="F10" s="60">
        <v>1</v>
      </c>
      <c r="G10" s="60">
        <v>1</v>
      </c>
      <c r="H10" s="60">
        <v>1</v>
      </c>
      <c r="I10" s="62">
        <f t="shared" si="0"/>
        <v>20</v>
      </c>
      <c r="J10" s="63" t="s">
        <v>63</v>
      </c>
      <c r="K10" s="60"/>
      <c r="L10" s="60"/>
    </row>
    <row r="11" spans="1:12" x14ac:dyDescent="0.25">
      <c r="A11" s="65"/>
      <c r="B11" s="32">
        <v>2022</v>
      </c>
      <c r="C11" s="32"/>
      <c r="D11" s="32">
        <v>10</v>
      </c>
      <c r="E11" s="32">
        <v>20</v>
      </c>
      <c r="F11" s="32">
        <v>1</v>
      </c>
      <c r="G11" s="32">
        <v>1</v>
      </c>
      <c r="H11" s="32">
        <v>1</v>
      </c>
      <c r="I11" s="66">
        <f t="shared" si="0"/>
        <v>20</v>
      </c>
      <c r="J11" s="32" t="s">
        <v>64</v>
      </c>
      <c r="K11" s="32"/>
      <c r="L11" s="32"/>
    </row>
    <row r="12" spans="1:12" x14ac:dyDescent="0.25">
      <c r="I12" s="3">
        <f t="shared" si="0"/>
        <v>0</v>
      </c>
    </row>
    <row r="13" spans="1:12" x14ac:dyDescent="0.25">
      <c r="I13" s="3">
        <f t="shared" si="0"/>
        <v>0</v>
      </c>
    </row>
    <row r="14" spans="1:12" x14ac:dyDescent="0.25">
      <c r="I14" s="3">
        <f t="shared" si="0"/>
        <v>0</v>
      </c>
    </row>
    <row r="15" spans="1:12" x14ac:dyDescent="0.25">
      <c r="I15" s="3">
        <f t="shared" si="0"/>
        <v>0</v>
      </c>
    </row>
    <row r="16" spans="1:12" x14ac:dyDescent="0.25">
      <c r="I16" s="3">
        <f t="shared" si="0"/>
        <v>0</v>
      </c>
    </row>
    <row r="17" spans="9:9" x14ac:dyDescent="0.25">
      <c r="I17" s="3">
        <f t="shared" si="0"/>
        <v>0</v>
      </c>
    </row>
    <row r="18" spans="9:9" x14ac:dyDescent="0.25">
      <c r="I18" s="3">
        <f t="shared" si="0"/>
        <v>0</v>
      </c>
    </row>
    <row r="19" spans="9:9" x14ac:dyDescent="0.25">
      <c r="I19" s="3">
        <f t="shared" si="0"/>
        <v>0</v>
      </c>
    </row>
    <row r="20" spans="9:9" x14ac:dyDescent="0.25">
      <c r="I20" s="3">
        <f t="shared" si="0"/>
        <v>0</v>
      </c>
    </row>
    <row r="21" spans="9:9" x14ac:dyDescent="0.25">
      <c r="I21" s="3">
        <f t="shared" si="0"/>
        <v>0</v>
      </c>
    </row>
    <row r="22" spans="9:9" x14ac:dyDescent="0.25">
      <c r="I22" s="3">
        <f t="shared" si="0"/>
        <v>0</v>
      </c>
    </row>
    <row r="23" spans="9:9" x14ac:dyDescent="0.25">
      <c r="I23" s="3">
        <f t="shared" si="0"/>
        <v>0</v>
      </c>
    </row>
    <row r="24" spans="9:9" x14ac:dyDescent="0.25">
      <c r="I24" s="3">
        <f t="shared" si="0"/>
        <v>0</v>
      </c>
    </row>
    <row r="25" spans="9:9" x14ac:dyDescent="0.25">
      <c r="I25" s="3">
        <f t="shared" si="0"/>
        <v>0</v>
      </c>
    </row>
    <row r="26" spans="9:9" x14ac:dyDescent="0.25">
      <c r="I26" s="3">
        <f t="shared" si="0"/>
        <v>0</v>
      </c>
    </row>
    <row r="27" spans="9:9" x14ac:dyDescent="0.25">
      <c r="I27" s="3">
        <f t="shared" si="0"/>
        <v>0</v>
      </c>
    </row>
    <row r="28" spans="9:9" x14ac:dyDescent="0.25">
      <c r="I28" s="3">
        <f t="shared" si="0"/>
        <v>0</v>
      </c>
    </row>
    <row r="29" spans="9:9" x14ac:dyDescent="0.25">
      <c r="I29" s="3">
        <f t="shared" si="0"/>
        <v>0</v>
      </c>
    </row>
    <row r="30" spans="9:9" x14ac:dyDescent="0.25">
      <c r="I30" s="3">
        <f t="shared" si="0"/>
        <v>0</v>
      </c>
    </row>
    <row r="31" spans="9:9" x14ac:dyDescent="0.25">
      <c r="I31" s="3">
        <f t="shared" si="0"/>
        <v>0</v>
      </c>
    </row>
    <row r="32" spans="9:9" x14ac:dyDescent="0.25">
      <c r="I32" s="3">
        <f t="shared" si="0"/>
        <v>0</v>
      </c>
    </row>
    <row r="33" spans="9:9" x14ac:dyDescent="0.25">
      <c r="I33" s="3">
        <f t="shared" si="0"/>
        <v>0</v>
      </c>
    </row>
    <row r="34" spans="9:9" x14ac:dyDescent="0.25">
      <c r="I34" s="3">
        <f t="shared" si="0"/>
        <v>0</v>
      </c>
    </row>
    <row r="35" spans="9:9" x14ac:dyDescent="0.25">
      <c r="I35" s="3">
        <f t="shared" si="0"/>
        <v>0</v>
      </c>
    </row>
    <row r="36" spans="9:9" x14ac:dyDescent="0.25">
      <c r="I36" s="3">
        <f t="shared" si="0"/>
        <v>0</v>
      </c>
    </row>
  </sheetData>
  <mergeCells count="1">
    <mergeCell ref="A2:A11"/>
  </mergeCells>
  <phoneticPr fontId="1" type="noConversion"/>
  <conditionalFormatting sqref="J1:K1">
    <cfRule type="duplicateValues" dxfId="2" priority="3"/>
  </conditionalFormatting>
  <conditionalFormatting sqref="J1:K2">
    <cfRule type="duplicateValues" dxfId="1" priority="2"/>
  </conditionalFormatting>
  <conditionalFormatting sqref="J1:K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N新聘</vt:lpstr>
      <vt:lpstr>申請教師名冊</vt:lpstr>
      <vt:lpstr>論文點數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User-034932</dc:creator>
  <cp:lastModifiedBy>User-034932</cp:lastModifiedBy>
  <dcterms:created xsi:type="dcterms:W3CDTF">2022-06-30T05:20:32Z</dcterms:created>
  <dcterms:modified xsi:type="dcterms:W3CDTF">2023-04-19T08:24:25Z</dcterms:modified>
</cp:coreProperties>
</file>